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Б\Desktop\Закупки 2022\Архангельское школа\"/>
    </mc:Choice>
  </mc:AlternateContent>
  <bookViews>
    <workbookView xWindow="0" yWindow="0" windowWidth="20130" windowHeight="10080"/>
  </bookViews>
  <sheets>
    <sheet name="Книга" sheetId="1" r:id="rId1"/>
  </sheets>
  <definedNames>
    <definedName name="_xlnm.Print_Titles" localSheetId="0">Книга!$39:$39</definedName>
  </definedNames>
  <calcPr calcId="162913"/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<sst xmlns="http://schemas.openxmlformats.org/spreadsheetml/2006/main" count="382" uniqueCount="158">
  <si>
    <t>Приложение № 2</t>
  </si>
  <si>
    <t>Утверждено приказом № 421 от 4 августа 2020 г. Минстроя РФ</t>
  </si>
  <si>
    <t>СОГЛАСОВАНО:</t>
  </si>
  <si>
    <t>УТВЕРЖДАЮ:</t>
  </si>
  <si>
    <t>Заместитель главы по строительству Салтыков С.В.</t>
  </si>
  <si>
    <t xml:space="preserve">Глава МО «Муниципальный округ Красногорский район Удмуртской Республики»  Клабуков Д.С.
</t>
  </si>
  <si>
    <t>"____" ________________ 2022 года</t>
  </si>
  <si>
    <t xml:space="preserve">Наименование редакции сметных нормативов  </t>
  </si>
  <si>
    <t>Изменения в сметные нормы, утвержденные приказами Минстроя России от 26 декабря № 2019 г. № 871/пр, 872/пр, 874/пр, 875/пр (в ред. приказов от 30.03.2020 № 171/пр, от 01.06.2020 295/пр, от 30.06.2020 № 353/пр, от 20.10.2020 № 635/пр, от 09.02.2021 
№ 50/пр, от 24.05.2021 № 320/пр, от 24.06.2021 № 407/пр)</t>
  </si>
  <si>
    <t>Наименование программного продукта</t>
  </si>
  <si>
    <t>ГРАНД-Смета, версия 2022.1</t>
  </si>
  <si>
    <t>Капитальный ремонт кровли здания Архангельского СДК, Администрации ФАП, библиотеки, с.Архангельское ул.Новая д.4,  Красногорский район Удмуртской Республики</t>
  </si>
  <si>
    <t>(наименование стройки)</t>
  </si>
  <si>
    <t/>
  </si>
  <si>
    <t>(наименование объекта капитального строительства)</t>
  </si>
  <si>
    <t>Капитальный ремонт кровли здания Архангельского СДК, Администрации ФАП, библиотеки</t>
  </si>
  <si>
    <t>(наименование конструктивного решения)</t>
  </si>
  <si>
    <t xml:space="preserve">Составлен </t>
  </si>
  <si>
    <t>базисно-индексным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</si>
  <si>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</si>
  <si>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</si>
  <si>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</si>
  <si>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(базисном) уровне цен </t>
  </si>
  <si>
    <t>2 квартал 2022 г.</t>
  </si>
  <si>
    <t xml:space="preserve">Сметная стоимость </t>
  </si>
  <si>
    <t>(105,1)</t>
  </si>
  <si>
    <t>тыс.руб.</t>
  </si>
  <si>
    <t>в том числе:</t>
  </si>
  <si>
    <t>строительных работ</t>
  </si>
  <si>
    <t>(87,58)</t>
  </si>
  <si>
    <t>Средства на оплату труда рабочих</t>
  </si>
  <si>
    <t>(6,94)</t>
  </si>
  <si>
    <t>монтажных работ</t>
  </si>
  <si>
    <t>(0)</t>
  </si>
  <si>
    <t>Нормативные затраты труда рабочих</t>
  </si>
  <si>
    <t>чел.час.</t>
  </si>
  <si>
    <t>оборудования</t>
  </si>
  <si>
    <t>Нормативные затраты труда машинистов</t>
  </si>
  <si>
    <t>прочих затрат</t>
  </si>
  <si>
    <t xml:space="preserve">Расчетный измеритель конструктивного решения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</si>
  <si>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</si>
  <si>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</si>
  <si>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</si>
  <si>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</si>
  <si>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</si>
  <si>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</si>
  <si>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</si>
  <si>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</si>
  <si>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</si>
  <si>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</si>
  <si>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</si>
  <si>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</si>
  <si>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Раздел 1. Новый раздел</t>
  </si>
  <si>
    <t>1</t>
  </si>
  <si>
    <t>ФЕР46-04-008-04</t>
  </si>
  <si>
    <t>Разборка покрытий кровель: из волнистых и полуволнистых хризотилцементных листов</t>
  </si>
  <si>
    <t>100 м2</t>
  </si>
  <si>
    <t>Объем=(636,7059) / 100</t>
  </si>
  <si>
    <t>ОТ</t>
  </si>
  <si>
    <t>ЭМ</t>
  </si>
  <si>
    <t>ЗТ</t>
  </si>
  <si>
    <t>чел.-ч</t>
  </si>
  <si>
    <t>Итого по расценке</t>
  </si>
  <si>
    <t>ФОТ</t>
  </si>
  <si>
    <t>Приказ Минстроя России № 812/пр от 21.12.2020 Прил. п.40.2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</si>
  <si>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</si>
  <si>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%</t>
  </si>
  <si>
    <t>Приказ Минстроя России № 774/пр от 11.12.2020 Прил. п.40.2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</si>
  <si>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</si>
  <si>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Всего по позиции</t>
  </si>
  <si>
    <t>2</t>
  </si>
  <si>
    <t>ФЕРр58-5-5</t>
  </si>
  <si>
    <t>Ремонт деревянных элементов конструкций крыш: смена отдельных частей мауэрлатов с осмолкой и обертывание рулонными материалами</t>
  </si>
  <si>
    <t>100 м</t>
  </si>
  <si>
    <t>Объем=(10*0,7058824) / 100</t>
  </si>
  <si>
    <t>в т.ч. ОТм</t>
  </si>
  <si>
    <t>М</t>
  </si>
  <si>
    <t>ЗТм</t>
  </si>
  <si>
    <t>Приказ Минстроя России № 812/пр от 21.12.2020 Прил. п.92</t>
  </si>
  <si>
    <t>НР Крыши, кровли (ремонтно-строительные)</t>
  </si>
  <si>
    <t>Приказ Минстроя России № 774/пр от 11.12.2020 Прил. п.92</t>
  </si>
  <si>
    <t>СП Крыши, кровли (ремонтно-строительные)</t>
  </si>
  <si>
    <t>3</t>
  </si>
  <si>
    <t>ФССЦ-11.1.03.03-0005</t>
  </si>
  <si>
    <t>Брусья необрезные хвойных пород, длина 2-3,75 м, все ширины, толщина 150 мм и более, I сорт</t>
  </si>
  <si>
    <t>м3</t>
  </si>
  <si>
    <t>Объем=0,225*0,7058824</t>
  </si>
  <si>
    <t>4</t>
  </si>
  <si>
    <t>ФССЦ-01.2.03.03-0136</t>
  </si>
  <si>
    <t>Мастика РБМ-Х для кровельных работ, холодная, эластичная, нетвердеющая</t>
  </si>
  <si>
    <t>т</t>
  </si>
  <si>
    <t>5</t>
  </si>
  <si>
    <t>ФЕР12-01-037-04</t>
  </si>
  <si>
    <t>Устройство подкровельной пленочной гидроизоляции</t>
  </si>
  <si>
    <t>Приказ Минстроя России № 812/пр от 21.12.2020 Прил. п.12</t>
  </si>
  <si>
    <t>НР Кровли</t>
  </si>
  <si>
    <t>Приказ Минстроя России № 774/пр от 11.12.2020 Прил. п.12</t>
  </si>
  <si>
    <t>СП Кровли</t>
  </si>
  <si>
    <t>6</t>
  </si>
  <si>
    <t>ФССЦ-01.7.06.01-0004</t>
  </si>
  <si>
    <t>Ленты герметизирующие гидроизоляционные, пароизоляционные бутилкаучуковые, дублированные нетканым материалом с одной стороны, с липким слоем с одной стороны и антиадгезионным покрытием с другой, цвет бежевый, ширина 70 мм, толщина 2 мм</t>
  </si>
  <si>
    <t>м</t>
  </si>
  <si>
    <t>7</t>
  </si>
  <si>
    <t>ФЕР12-01-034-02</t>
  </si>
  <si>
    <t>Устройство обрешетки с прозорами из брусков</t>
  </si>
  <si>
    <t>8</t>
  </si>
  <si>
    <t>ФЕР12-01-034-01</t>
  </si>
  <si>
    <t>Примен. Устройство подшива</t>
  </si>
  <si>
    <t>Объем=(174*0,7058824) / 100</t>
  </si>
  <si>
    <t>9</t>
  </si>
  <si>
    <t>ФЕР12-01-033-02</t>
  </si>
  <si>
    <t>Монтаж кровли из профилированного листа для объектов непроизводственного назначения: средней сложности</t>
  </si>
  <si>
    <t>10</t>
  </si>
  <si>
    <t>ФССЦ-12.1.01.05-0029</t>
  </si>
  <si>
    <t>Конек для кровли из оцинкованной стали, ширина ската 200х200 мм, длина 2000 мм</t>
  </si>
  <si>
    <t>шт</t>
  </si>
  <si>
    <t>Объем=60*0,7058824</t>
  </si>
  <si>
    <t>11</t>
  </si>
  <si>
    <t>ФССЦ-08.3.05.05-0003</t>
  </si>
  <si>
    <t>Лист оцинкованный плоский размером 2х1,25 м, толщиной: 0,7 мм</t>
  </si>
  <si>
    <t>м2</t>
  </si>
  <si>
    <t>Объем=9,38*0,7058824</t>
  </si>
  <si>
    <t>12</t>
  </si>
  <si>
    <t>ФССЦ-08.3.09.02-0009</t>
  </si>
  <si>
    <t>Профилированный лист оцинкованный окрашенный: Н60-845-0,7</t>
  </si>
  <si>
    <t>Объем=6,367059*100*7,4/1000</t>
  </si>
  <si>
    <t>13</t>
  </si>
  <si>
    <t>ФССЦпг-03-01-01-053</t>
  </si>
  <si>
    <t>Перевозка грузов автомобилями бортовыми грузоподъемностью до 15 т на расстояние: I класс груза до 53 км (из Глазова)</t>
  </si>
  <si>
    <t>1 т груза</t>
  </si>
  <si>
    <t>14</t>
  </si>
  <si>
    <t>ФССЦпг-03-01-01-030</t>
  </si>
  <si>
    <t>Перевозка грузов автомобилями бортовыми грузоподъемностью до 15 т на расстояние: I класс груза до 30 км</t>
  </si>
  <si>
    <t>Итоги по смете: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</si>
  <si>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</si>
  <si>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</si>
  <si>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</si>
  <si>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</si>
  <si>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</si>
  <si>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</si>
  <si>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</si>
  <si>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</si>
  <si>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</si>
  <si>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</si>
  <si>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</si>
  <si>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</si>
  <si>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</si>
  <si>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</si>
  <si>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</si>
  <si>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</si>
  <si>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   НДС 20%</t>
  </si>
  <si>
    <t xml:space="preserve">  ВСЕГО по смете</t>
  </si>
  <si>
    <t>Составил:</t>
  </si>
  <si>
    <t xml:space="preserve">                                                      (Семёнов А.И.)</t>
  </si>
  <si>
    <t>[должность, подпись (инициалы, фамилия)]</t>
  </si>
  <si>
    <t>Проверил:</t>
  </si>
  <si>
    <t xml:space="preserve">                                                      (Бабкин А.В.)</t>
  </si>
  <si>
    <t>ЛОКАЛЬНЫЙ СМЕТНЫЙ РАСЧЕТ (СМЕТА) № ЛС-02-01-02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</si>
</sst>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"/>
    <numFmt numFmtId="166" formatCode="0.000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i/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i/>
      <sz val="8"/>
      <color rgb="FF000000"/>
      <name val="Arial"/>
      <charset val="204"/>
    </font>
    <font>
      <b/>
      <sz val="9"/>
      <color rgb="FF000000"/>
      <name val="Arial"/>
      <charset val="204"/>
    </font>
    <font>
      <sz val="11"/>
      <color rgb="FF1F2326"/>
      <name val="Segoe UI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right"/>
    </xf>
    <xf numFmtId="0" fontId="1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vertical="top"/>
    </xf>
    <xf numFmtId="49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3" fontId="1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vertical="center" wrapText="1"/>
    </xf>
    <xf numFmtId="2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/>
    </xf>
    <xf numFmtId="49" fontId="1" fillId="0" borderId="3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164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right" vertical="top" wrapText="1"/>
    </xf>
    <xf numFmtId="0" fontId="2" fillId="0" borderId="8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wrapText="1"/>
    </xf>
    <xf numFmtId="49" fontId="1" fillId="0" borderId="9" xfId="0" applyNumberFormat="1" applyFont="1" applyFill="1" applyBorder="1" applyAlignment="1" applyProtection="1">
      <alignment horizontal="center" vertical="top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2" fontId="1" fillId="0" borderId="0" xfId="0" applyNumberFormat="1" applyFont="1" applyFill="1" applyBorder="1" applyAlignment="1" applyProtection="1">
      <alignment horizontal="right" vertical="top" wrapText="1"/>
    </xf>
    <xf numFmtId="2" fontId="1" fillId="0" borderId="0" xfId="0" applyNumberFormat="1" applyFont="1" applyFill="1" applyBorder="1" applyAlignment="1" applyProtection="1">
      <alignment horizontal="center" vertical="top" wrapText="1"/>
    </xf>
    <xf numFmtId="4" fontId="1" fillId="0" borderId="10" xfId="0" applyNumberFormat="1" applyFont="1" applyFill="1" applyBorder="1" applyAlignment="1" applyProtection="1">
      <alignment horizontal="right" vertical="top" wrapText="1"/>
    </xf>
    <xf numFmtId="2" fontId="1" fillId="0" borderId="1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165" fontId="1" fillId="0" borderId="0" xfId="0" applyNumberFormat="1" applyFont="1" applyFill="1" applyBorder="1" applyAlignment="1" applyProtection="1">
      <alignment horizontal="center" vertical="top" wrapText="1"/>
    </xf>
    <xf numFmtId="166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center" vertical="top" wrapText="1"/>
    </xf>
    <xf numFmtId="2" fontId="1" fillId="0" borderId="2" xfId="0" applyNumberFormat="1" applyFont="1" applyFill="1" applyBorder="1" applyAlignment="1" applyProtection="1">
      <alignment horizontal="right" vertical="top" wrapText="1"/>
    </xf>
    <xf numFmtId="0" fontId="1" fillId="0" borderId="8" xfId="0" applyNumberFormat="1" applyFont="1" applyFill="1" applyBorder="1" applyAlignment="1" applyProtection="1">
      <alignment horizontal="right" vertical="top" wrapText="1"/>
    </xf>
    <xf numFmtId="1" fontId="1" fillId="0" borderId="0" xfId="0" applyNumberFormat="1" applyFont="1" applyFill="1" applyBorder="1" applyAlignment="1" applyProtection="1">
      <alignment horizontal="center" vertical="top" wrapText="1"/>
    </xf>
    <xf numFmtId="49" fontId="2" fillId="0" borderId="9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4" fontId="2" fillId="0" borderId="2" xfId="0" applyNumberFormat="1" applyFont="1" applyFill="1" applyBorder="1" applyAlignment="1" applyProtection="1">
      <alignment horizontal="right" vertical="top" wrapText="1"/>
    </xf>
    <xf numFmtId="4" fontId="2" fillId="0" borderId="8" xfId="0" applyNumberFormat="1" applyFont="1" applyFill="1" applyBorder="1" applyAlignment="1" applyProtection="1">
      <alignment horizontal="right" vertical="top" wrapText="1"/>
    </xf>
    <xf numFmtId="4" fontId="1" fillId="0" borderId="0" xfId="0" applyNumberFormat="1" applyFont="1" applyFill="1" applyBorder="1" applyAlignment="1" applyProtection="1">
      <alignment horizontal="right" vertical="top" wrapText="1"/>
    </xf>
    <xf numFmtId="4" fontId="1" fillId="0" borderId="2" xfId="0" applyNumberFormat="1" applyFont="1" applyFill="1" applyBorder="1" applyAlignment="1" applyProtection="1">
      <alignment horizontal="right" vertical="top" wrapText="1"/>
    </xf>
    <xf numFmtId="2" fontId="2" fillId="0" borderId="2" xfId="0" applyNumberFormat="1" applyFont="1" applyFill="1" applyBorder="1" applyAlignment="1" applyProtection="1">
      <alignment horizontal="right" vertical="top" wrapText="1"/>
    </xf>
    <xf numFmtId="2" fontId="2" fillId="0" borderId="2" xfId="0" applyNumberFormat="1" applyFont="1" applyFill="1" applyBorder="1" applyAlignment="1" applyProtection="1">
      <alignment horizontal="center" vertical="top" wrapText="1"/>
    </xf>
    <xf numFmtId="2" fontId="2" fillId="0" borderId="8" xfId="0" applyNumberFormat="1" applyFont="1" applyFill="1" applyBorder="1" applyAlignment="1" applyProtection="1">
      <alignment horizontal="right" vertical="top" wrapText="1"/>
    </xf>
    <xf numFmtId="164" fontId="1" fillId="0" borderId="0" xfId="0" applyNumberFormat="1" applyFont="1" applyFill="1" applyBorder="1" applyAlignment="1" applyProtection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49" fontId="1" fillId="0" borderId="7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right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right" vertical="top"/>
    </xf>
    <xf numFmtId="49" fontId="1" fillId="0" borderId="9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" fontId="1" fillId="0" borderId="1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 vertical="top"/>
    </xf>
    <xf numFmtId="0" fontId="1" fillId="0" borderId="10" xfId="0" applyNumberFormat="1" applyFont="1" applyFill="1" applyBorder="1" applyAlignment="1" applyProtection="1">
      <alignment horizontal="right" vertical="top"/>
    </xf>
    <xf numFmtId="2" fontId="1" fillId="0" borderId="0" xfId="0" applyNumberFormat="1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 applyProtection="1">
      <alignment horizontal="right" vertical="top"/>
    </xf>
    <xf numFmtId="4" fontId="2" fillId="0" borderId="10" xfId="0" applyNumberFormat="1" applyFont="1" applyFill="1" applyBorder="1" applyAlignment="1" applyProtection="1">
      <alignment horizontal="right" vertical="top"/>
    </xf>
    <xf numFmtId="2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49" fontId="1" fillId="0" borderId="2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1" fillId="0" borderId="10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2" fontId="1" fillId="0" borderId="3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5"/>
  <sheetViews>
    <sheetView tabSelected="1" topLeftCell="A7" workbookViewId="0">
      <selection activeCell="P17" sqref="P17"/>
    </sheetView>
  </sheetViews>
  <sheetFormatPr defaultColWidth="9.140625" defaultRowHeight="10.5" customHeight="1" x14ac:dyDescent="0.25"/>
  <cols>
    <col min="1" max="1" width="8.85546875" style="2" customWidth="1"/>
    <col min="2" max="2" width="20.140625" style="3" customWidth="1"/>
    <col min="3" max="4" width="10.42578125" style="3" customWidth="1"/>
    <col min="5" max="5" width="13.28515625" style="3" customWidth="1"/>
    <col min="6" max="6" width="8.5703125" style="3" customWidth="1"/>
    <col min="7" max="7" width="7.85546875" style="3" customWidth="1"/>
    <col min="8" max="8" width="8.42578125" style="3" customWidth="1"/>
    <col min="9" max="9" width="8.7109375" style="3" customWidth="1"/>
    <col min="10" max="10" width="8.140625" style="3" customWidth="1"/>
    <col min="11" max="11" width="8.5703125" style="3" customWidth="1"/>
    <col min="12" max="12" width="10" style="3" customWidth="1"/>
    <col min="13" max="13" width="7.85546875" style="3" customWidth="1"/>
    <col min="14" max="14" width="9.7109375" style="3" customWidth="1"/>
    <col min="15" max="15" width="11" style="3" hidden="1" customWidth="1"/>
    <col min="16" max="16" width="14.28515625" style="3" customWidth="1"/>
    <col min="17" max="17" width="9.140625" style="1"/>
    <col min="21" max="21" width="9.140625" style="1"/>
    <col min="22" max="22" width="49.85546875" style="4" hidden="1" customWidth="1"/>
    <col min="23" max="23" width="44.28515625" style="4" hidden="1" customWidth="1"/>
    <col min="24" max="24" width="101.5703125" style="4" hidden="1" customWidth="1"/>
    <col min="25" max="28" width="141" style="4" hidden="1" customWidth="1"/>
    <col min="29" max="29" width="34.140625" style="4" hidden="1" customWidth="1"/>
    <col min="30" max="30" width="112" style="4" hidden="1" customWidth="1"/>
    <col min="31" max="34" width="34.140625" style="4" hidden="1" customWidth="1"/>
    <col min="35" max="38" width="84.42578125" style="4" hidden="1" customWidth="1"/>
    <col min="39" max="16384" width="9.140625" style="1"/>
  </cols>
  <sheetData>
    <row r="1" spans="1:26" s="1" customFormat="1" ht="11.25" x14ac:dyDescent="0.2">
      <c r="N1" s="5" t="s">
        <v>0</v>
      </c>
    </row>
    <row r="2" spans="1:26" s="1" customFormat="1" ht="11.25" x14ac:dyDescent="0.2">
      <c r="N2" s="5" t="s">
        <v>1</v>
      </c>
    </row>
    <row r="3" spans="1:26" s="1" customFormat="1" ht="8.25" customHeight="1" x14ac:dyDescent="0.2">
      <c r="N3" s="5"/>
    </row>
    <row r="4" spans="1:26" s="1" customFormat="1" ht="14.25" customHeight="1" x14ac:dyDescent="0.2">
      <c r="A4" s="114" t="s">
        <v>2</v>
      </c>
      <c r="B4" s="114"/>
      <c r="C4" s="114"/>
      <c r="D4" s="7"/>
      <c r="K4" s="114" t="s">
        <v>3</v>
      </c>
      <c r="L4" s="114"/>
      <c r="M4" s="114"/>
      <c r="N4" s="114"/>
    </row>
    <row r="5" spans="1:26" s="1" customFormat="1" ht="12" customHeight="1" x14ac:dyDescent="0.2">
      <c r="A5" s="115"/>
      <c r="B5" s="115"/>
      <c r="C5" s="115"/>
      <c r="D5" s="115"/>
      <c r="E5" s="4"/>
      <c r="J5" s="116"/>
      <c r="K5" s="116"/>
      <c r="L5" s="116"/>
      <c r="M5" s="116"/>
      <c r="N5" s="116"/>
    </row>
    <row r="6" spans="1:26" s="1" customFormat="1" ht="33.75" x14ac:dyDescent="0.2">
      <c r="A6" s="97"/>
      <c r="B6" s="97"/>
      <c r="C6" s="97"/>
      <c r="D6" s="97"/>
      <c r="J6" s="97" t="s">
        <v>5</v>
      </c>
      <c r="K6" s="97"/>
      <c r="L6" s="97"/>
      <c r="M6" s="97"/>
      <c r="N6" s="97"/>
      <c r="V6" s="4" t="s">
        <v>4</v>
      </c>
      <c r="W6" s="4" t="s">
        <v>5</v>
      </c>
    </row>
    <row r="7" spans="1:26" s="1" customFormat="1" ht="17.25" customHeight="1" x14ac:dyDescent="0.2">
      <c r="A7" s="10"/>
      <c r="B7" s="11"/>
      <c r="C7" s="4"/>
      <c r="D7" s="4"/>
      <c r="J7" s="12"/>
      <c r="K7" s="12"/>
      <c r="L7" s="12"/>
      <c r="M7" s="12"/>
      <c r="N7" s="11"/>
    </row>
    <row r="8" spans="1:26" s="1" customFormat="1" ht="16.5" customHeight="1" x14ac:dyDescent="0.2">
      <c r="A8" s="2" t="s">
        <v>6</v>
      </c>
      <c r="B8" s="13"/>
      <c r="C8" s="13"/>
      <c r="D8" s="13"/>
      <c r="L8" s="13"/>
      <c r="M8" s="13"/>
      <c r="N8" s="5" t="s">
        <v>6</v>
      </c>
    </row>
    <row r="9" spans="1:26" s="1" customFormat="1" ht="15.75" customHeight="1" x14ac:dyDescent="0.2">
      <c r="F9" s="14"/>
    </row>
    <row r="10" spans="1:26" s="1" customFormat="1" ht="33.75" x14ac:dyDescent="0.2">
      <c r="A10" s="15" t="s">
        <v>7</v>
      </c>
      <c r="B10" s="13"/>
      <c r="D10" s="97" t="s">
        <v>8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X10" s="4" t="s">
        <v>8</v>
      </c>
    </row>
    <row r="11" spans="1:26" s="1" customFormat="1" ht="15" customHeight="1" x14ac:dyDescent="0.2">
      <c r="A11" s="16" t="s">
        <v>9</v>
      </c>
      <c r="D11" s="12" t="s">
        <v>10</v>
      </c>
      <c r="E11" s="12"/>
      <c r="F11" s="17"/>
      <c r="G11" s="17"/>
      <c r="H11" s="17"/>
      <c r="I11" s="17"/>
      <c r="J11" s="17"/>
      <c r="K11" s="17"/>
      <c r="L11" s="17"/>
      <c r="M11" s="17"/>
      <c r="N11" s="17"/>
    </row>
    <row r="12" spans="1:26" s="1" customFormat="1" ht="8.25" customHeight="1" x14ac:dyDescent="0.2">
      <c r="A12" s="16"/>
      <c r="F12" s="13"/>
      <c r="G12" s="13"/>
      <c r="H12" s="13"/>
      <c r="I12" s="13"/>
      <c r="J12" s="13"/>
      <c r="K12" s="13"/>
      <c r="L12" s="13"/>
      <c r="M12" s="13"/>
      <c r="N12" s="13"/>
    </row>
    <row r="13" spans="1:26" s="1" customFormat="1" ht="11.25" x14ac:dyDescent="0.2">
      <c r="A13" s="104" t="s">
        <v>11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Y13" s="4" t="s">
        <v>11</v>
      </c>
    </row>
    <row r="14" spans="1:26" s="1" customFormat="1" ht="11.25" x14ac:dyDescent="0.2">
      <c r="A14" s="103" t="s">
        <v>12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26" s="1" customFormat="1" ht="8.25" customHeight="1" x14ac:dyDescent="0.2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26" s="1" customFormat="1" ht="11.25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Z16" s="4" t="s">
        <v>13</v>
      </c>
    </row>
    <row r="17" spans="1:27" s="1" customFormat="1" ht="11.25" x14ac:dyDescent="0.2">
      <c r="A17" s="103" t="s">
        <v>14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27" s="1" customFormat="1" ht="24" customHeight="1" x14ac:dyDescent="0.25">
      <c r="A18" s="110" t="s">
        <v>157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27" s="1" customFormat="1" ht="8.25" customHeight="1" x14ac:dyDescent="0.25">
      <c r="A19" s="21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27" s="1" customFormat="1" ht="11.25" customHeight="1" x14ac:dyDescent="0.2">
      <c r="A20" s="105" t="str">
        <f t="shared" ref="A20" si="0">$A$13</f>
        <v>Капитальный ремонт кровли здания Архангельского СДК, Администрации ФАП, библиотеки, с.Архангельское ул.Новая д.4,  Красногорский район Удмуртской Республики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AA20" s="4" t="s">
        <v>15</v>
      </c>
    </row>
    <row r="21" spans="1:27" s="1" customFormat="1" ht="13.5" customHeight="1" x14ac:dyDescent="0.2">
      <c r="A21" s="103" t="s">
        <v>16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spans="1:27" s="1" customFormat="1" ht="15" customHeight="1" x14ac:dyDescent="0.2">
      <c r="A22" s="2" t="s">
        <v>17</v>
      </c>
      <c r="B22" s="22" t="s">
        <v>18</v>
      </c>
      <c r="C22" s="3" t="s">
        <v>19</v>
      </c>
      <c r="F22" s="4"/>
      <c r="G22" s="4"/>
      <c r="H22" s="4"/>
      <c r="I22" s="4"/>
      <c r="J22" s="4"/>
      <c r="K22" s="4"/>
      <c r="L22" s="4"/>
      <c r="M22" s="4"/>
      <c r="N22" s="4"/>
    </row>
    <row r="23" spans="1:27" s="1" customFormat="1" ht="18" customHeight="1" x14ac:dyDescent="0.2">
      <c r="A23" s="2" t="s">
        <v>20</v>
      </c>
      <c r="B23" s="105"/>
      <c r="C23" s="105"/>
      <c r="D23" s="105"/>
      <c r="E23" s="105"/>
      <c r="F23" s="105"/>
      <c r="G23" s="4"/>
      <c r="H23" s="4"/>
      <c r="I23" s="4"/>
      <c r="J23" s="4"/>
      <c r="K23" s="4"/>
      <c r="L23" s="4"/>
      <c r="M23" s="4"/>
      <c r="N23" s="4"/>
    </row>
    <row r="24" spans="1:27" s="1" customFormat="1" ht="11.25" x14ac:dyDescent="0.2">
      <c r="B24" s="112" t="s">
        <v>21</v>
      </c>
      <c r="C24" s="112"/>
      <c r="D24" s="112"/>
      <c r="E24" s="112"/>
      <c r="F24" s="112"/>
      <c r="G24" s="23"/>
      <c r="H24" s="23"/>
      <c r="I24" s="23"/>
      <c r="J24" s="23"/>
      <c r="K24" s="23"/>
      <c r="L24" s="23"/>
      <c r="M24" s="24"/>
      <c r="N24" s="23"/>
    </row>
    <row r="25" spans="1:27" s="1" customFormat="1" ht="9.75" customHeight="1" x14ac:dyDescent="0.2">
      <c r="D25" s="25"/>
      <c r="E25" s="25"/>
      <c r="F25" s="25"/>
      <c r="G25" s="25"/>
      <c r="H25" s="25"/>
      <c r="I25" s="25"/>
      <c r="J25" s="25"/>
      <c r="K25" s="25"/>
      <c r="L25" s="25"/>
      <c r="M25" s="23"/>
      <c r="N25" s="23"/>
    </row>
    <row r="26" spans="1:27" s="1" customFormat="1" ht="11.25" x14ac:dyDescent="0.2">
      <c r="A26" s="26" t="s">
        <v>22</v>
      </c>
      <c r="D26" s="12" t="s">
        <v>23</v>
      </c>
      <c r="F26" s="27"/>
      <c r="G26" s="27"/>
      <c r="H26" s="27"/>
      <c r="I26" s="27"/>
      <c r="J26" s="27"/>
      <c r="K26" s="27"/>
      <c r="L26" s="27"/>
      <c r="M26" s="27"/>
      <c r="N26" s="27"/>
    </row>
    <row r="27" spans="1:27" s="1" customFormat="1" ht="9.75" customHeight="1" x14ac:dyDescent="0.2"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27" s="1" customFormat="1" ht="12.75" customHeight="1" x14ac:dyDescent="0.2">
      <c r="A28" s="26" t="s">
        <v>24</v>
      </c>
      <c r="C28" s="28">
        <v>1239.72</v>
      </c>
      <c r="D28" s="29" t="s">
        <v>25</v>
      </c>
      <c r="E28" s="30" t="s">
        <v>26</v>
      </c>
      <c r="L28" s="31"/>
      <c r="M28" s="31"/>
    </row>
    <row r="29" spans="1:27" s="1" customFormat="1" ht="12.75" customHeight="1" x14ac:dyDescent="0.2">
      <c r="B29" s="3" t="s">
        <v>27</v>
      </c>
      <c r="C29" s="32"/>
      <c r="D29" s="33"/>
      <c r="E29" s="30"/>
    </row>
    <row r="30" spans="1:27" s="1" customFormat="1" ht="12.75" customHeight="1" x14ac:dyDescent="0.2">
      <c r="B30" s="3" t="s">
        <v>28</v>
      </c>
      <c r="C30" s="28">
        <v>1033.0999999999999</v>
      </c>
      <c r="D30" s="29" t="s">
        <v>29</v>
      </c>
      <c r="E30" s="30" t="s">
        <v>26</v>
      </c>
      <c r="G30" s="3" t="s">
        <v>30</v>
      </c>
      <c r="L30" s="28">
        <v>180.35</v>
      </c>
      <c r="M30" s="29" t="s">
        <v>31</v>
      </c>
      <c r="N30" s="30" t="s">
        <v>26</v>
      </c>
    </row>
    <row r="31" spans="1:27" s="1" customFormat="1" ht="12.75" customHeight="1" x14ac:dyDescent="0.2">
      <c r="B31" s="3" t="s">
        <v>32</v>
      </c>
      <c r="C31" s="28">
        <v>0</v>
      </c>
      <c r="D31" s="34" t="s">
        <v>33</v>
      </c>
      <c r="E31" s="30" t="s">
        <v>26</v>
      </c>
      <c r="G31" s="3" t="s">
        <v>34</v>
      </c>
      <c r="L31" s="102">
        <v>796.64</v>
      </c>
      <c r="M31" s="102"/>
      <c r="N31" s="30" t="s">
        <v>35</v>
      </c>
    </row>
    <row r="32" spans="1:27" s="1" customFormat="1" ht="12.75" customHeight="1" x14ac:dyDescent="0.2">
      <c r="B32" s="3" t="s">
        <v>36</v>
      </c>
      <c r="C32" s="28">
        <v>0</v>
      </c>
      <c r="D32" s="34" t="s">
        <v>33</v>
      </c>
      <c r="E32" s="30" t="s">
        <v>26</v>
      </c>
      <c r="G32" s="3" t="s">
        <v>37</v>
      </c>
      <c r="L32" s="102">
        <v>9.4</v>
      </c>
      <c r="M32" s="102"/>
      <c r="N32" s="30" t="s">
        <v>35</v>
      </c>
    </row>
    <row r="33" spans="1:33" s="1" customFormat="1" ht="12.75" customHeight="1" x14ac:dyDescent="0.2">
      <c r="B33" s="3" t="s">
        <v>38</v>
      </c>
      <c r="C33" s="28">
        <v>0</v>
      </c>
      <c r="D33" s="29" t="s">
        <v>33</v>
      </c>
      <c r="E33" s="30" t="s">
        <v>26</v>
      </c>
      <c r="G33" s="3" t="s">
        <v>39</v>
      </c>
      <c r="L33" s="113"/>
      <c r="M33" s="113"/>
    </row>
    <row r="34" spans="1:33" s="1" customFormat="1" ht="12.75" customHeight="1" x14ac:dyDescent="0.2">
      <c r="C34" s="32"/>
      <c r="D34" s="33"/>
      <c r="E34" s="8"/>
      <c r="L34" s="27"/>
      <c r="M34" s="27"/>
    </row>
    <row r="35" spans="1:33" s="1" customFormat="1" ht="9.75" customHeight="1" x14ac:dyDescent="0.2">
      <c r="A35" s="35"/>
    </row>
    <row r="36" spans="1:33" s="1" customFormat="1" ht="36" customHeight="1" x14ac:dyDescent="0.2">
      <c r="A36" s="111" t="s">
        <v>40</v>
      </c>
      <c r="B36" s="109" t="s">
        <v>41</v>
      </c>
      <c r="C36" s="109" t="s">
        <v>42</v>
      </c>
      <c r="D36" s="109"/>
      <c r="E36" s="109"/>
      <c r="F36" s="109" t="s">
        <v>43</v>
      </c>
      <c r="G36" s="109" t="s">
        <v>44</v>
      </c>
      <c r="H36" s="109"/>
      <c r="I36" s="109"/>
      <c r="J36" s="109" t="s">
        <v>45</v>
      </c>
      <c r="K36" s="109"/>
      <c r="L36" s="109"/>
      <c r="M36" s="109" t="s">
        <v>46</v>
      </c>
      <c r="N36" s="109" t="s">
        <v>47</v>
      </c>
    </row>
    <row r="37" spans="1:33" s="1" customFormat="1" ht="36.75" customHeight="1" x14ac:dyDescent="0.2">
      <c r="A37" s="111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33" s="1" customFormat="1" ht="45" x14ac:dyDescent="0.2">
      <c r="A38" s="111"/>
      <c r="B38" s="109"/>
      <c r="C38" s="109"/>
      <c r="D38" s="109"/>
      <c r="E38" s="109"/>
      <c r="F38" s="109"/>
      <c r="G38" s="36" t="s">
        <v>48</v>
      </c>
      <c r="H38" s="36" t="s">
        <v>49</v>
      </c>
      <c r="I38" s="36" t="s">
        <v>50</v>
      </c>
      <c r="J38" s="36" t="s">
        <v>48</v>
      </c>
      <c r="K38" s="36" t="s">
        <v>49</v>
      </c>
      <c r="L38" s="36" t="s">
        <v>51</v>
      </c>
      <c r="M38" s="109"/>
      <c r="N38" s="109"/>
    </row>
    <row r="39" spans="1:33" s="1" customFormat="1" ht="11.25" x14ac:dyDescent="0.2">
      <c r="A39" s="37">
        <v>1</v>
      </c>
      <c r="B39" s="38">
        <v>2</v>
      </c>
      <c r="C39" s="117">
        <v>3</v>
      </c>
      <c r="D39" s="117"/>
      <c r="E39" s="117"/>
      <c r="F39" s="38">
        <v>4</v>
      </c>
      <c r="G39" s="38">
        <v>5</v>
      </c>
      <c r="H39" s="38">
        <v>6</v>
      </c>
      <c r="I39" s="38">
        <v>7</v>
      </c>
      <c r="J39" s="38">
        <v>8</v>
      </c>
      <c r="K39" s="38">
        <v>9</v>
      </c>
      <c r="L39" s="38">
        <v>10</v>
      </c>
      <c r="M39" s="38">
        <v>11</v>
      </c>
      <c r="N39" s="38">
        <v>12</v>
      </c>
      <c r="O39" s="39"/>
      <c r="P39" s="39"/>
      <c r="Q39" s="39"/>
    </row>
    <row r="40" spans="1:33" s="1" customFormat="1" ht="12" x14ac:dyDescent="0.2">
      <c r="A40" s="106" t="s">
        <v>52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AB40" s="40" t="s">
        <v>52</v>
      </c>
    </row>
    <row r="41" spans="1:33" s="1" customFormat="1" ht="33.75" x14ac:dyDescent="0.2">
      <c r="A41" s="41" t="s">
        <v>53</v>
      </c>
      <c r="B41" s="42" t="s">
        <v>54</v>
      </c>
      <c r="C41" s="99" t="s">
        <v>55</v>
      </c>
      <c r="D41" s="99"/>
      <c r="E41" s="99"/>
      <c r="F41" s="43" t="s">
        <v>56</v>
      </c>
      <c r="G41" s="43"/>
      <c r="H41" s="43"/>
      <c r="I41" s="44">
        <v>6.3670590000000002</v>
      </c>
      <c r="J41" s="45"/>
      <c r="K41" s="43"/>
      <c r="L41" s="45"/>
      <c r="M41" s="43"/>
      <c r="N41" s="46"/>
      <c r="AB41" s="40"/>
      <c r="AC41" s="47" t="s">
        <v>55</v>
      </c>
    </row>
    <row r="42" spans="1:33" s="1" customFormat="1" ht="12" x14ac:dyDescent="0.2">
      <c r="A42" s="48"/>
      <c r="B42" s="9"/>
      <c r="C42" s="97" t="s">
        <v>57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100"/>
      <c r="AB42" s="40"/>
      <c r="AC42" s="47"/>
      <c r="AD42" s="4" t="s">
        <v>57</v>
      </c>
    </row>
    <row r="43" spans="1:33" s="1" customFormat="1" ht="12" x14ac:dyDescent="0.2">
      <c r="A43" s="49"/>
      <c r="B43" s="50">
        <v>1</v>
      </c>
      <c r="C43" s="97" t="s">
        <v>58</v>
      </c>
      <c r="D43" s="97"/>
      <c r="E43" s="97"/>
      <c r="F43" s="51"/>
      <c r="G43" s="51"/>
      <c r="H43" s="51"/>
      <c r="I43" s="51"/>
      <c r="J43" s="52">
        <v>124.02</v>
      </c>
      <c r="K43" s="51"/>
      <c r="L43" s="52">
        <v>789.64</v>
      </c>
      <c r="M43" s="53">
        <v>25.97</v>
      </c>
      <c r="N43" s="54">
        <v>20507</v>
      </c>
      <c r="AB43" s="40"/>
      <c r="AC43" s="47"/>
      <c r="AE43" s="4" t="s">
        <v>58</v>
      </c>
    </row>
    <row r="44" spans="1:33" s="1" customFormat="1" ht="12" x14ac:dyDescent="0.2">
      <c r="A44" s="49"/>
      <c r="B44" s="50">
        <v>2</v>
      </c>
      <c r="C44" s="97" t="s">
        <v>59</v>
      </c>
      <c r="D44" s="97"/>
      <c r="E44" s="97"/>
      <c r="F44" s="51"/>
      <c r="G44" s="51"/>
      <c r="H44" s="51"/>
      <c r="I44" s="51"/>
      <c r="J44" s="52">
        <v>30.64</v>
      </c>
      <c r="K44" s="51"/>
      <c r="L44" s="52">
        <v>195.09</v>
      </c>
      <c r="M44" s="53">
        <v>1.46</v>
      </c>
      <c r="N44" s="55">
        <v>285</v>
      </c>
      <c r="AB44" s="40"/>
      <c r="AC44" s="47"/>
      <c r="AE44" s="4" t="s">
        <v>59</v>
      </c>
    </row>
    <row r="45" spans="1:33" s="1" customFormat="1" ht="12" x14ac:dyDescent="0.2">
      <c r="A45" s="49"/>
      <c r="B45" s="56"/>
      <c r="C45" s="97" t="s">
        <v>60</v>
      </c>
      <c r="D45" s="97"/>
      <c r="E45" s="97"/>
      <c r="F45" s="51" t="s">
        <v>61</v>
      </c>
      <c r="G45" s="57">
        <v>15.9</v>
      </c>
      <c r="H45" s="51"/>
      <c r="I45" s="58">
        <v>101.23623809999999</v>
      </c>
      <c r="J45" s="56"/>
      <c r="K45" s="51"/>
      <c r="L45" s="56"/>
      <c r="M45" s="51"/>
      <c r="N45" s="59"/>
      <c r="AB45" s="40"/>
      <c r="AC45" s="47"/>
      <c r="AF45" s="4" t="s">
        <v>60</v>
      </c>
    </row>
    <row r="46" spans="1:33" s="1" customFormat="1" ht="12" x14ac:dyDescent="0.2">
      <c r="A46" s="49"/>
      <c r="B46" s="56"/>
      <c r="C46" s="101" t="s">
        <v>62</v>
      </c>
      <c r="D46" s="101"/>
      <c r="E46" s="101"/>
      <c r="F46" s="60"/>
      <c r="G46" s="60"/>
      <c r="H46" s="60"/>
      <c r="I46" s="60"/>
      <c r="J46" s="61">
        <v>154.66</v>
      </c>
      <c r="K46" s="60"/>
      <c r="L46" s="61">
        <v>984.73</v>
      </c>
      <c r="M46" s="60"/>
      <c r="N46" s="62"/>
      <c r="U46" s="3"/>
      <c r="AB46" s="40"/>
      <c r="AC46" s="47"/>
      <c r="AG46" s="4" t="s">
        <v>62</v>
      </c>
    </row>
    <row r="47" spans="1:33" s="1" customFormat="1" ht="12" x14ac:dyDescent="0.2">
      <c r="A47" s="49"/>
      <c r="B47" s="56"/>
      <c r="C47" s="97" t="s">
        <v>63</v>
      </c>
      <c r="D47" s="97"/>
      <c r="E47" s="97"/>
      <c r="F47" s="51"/>
      <c r="G47" s="51"/>
      <c r="H47" s="51"/>
      <c r="I47" s="51"/>
      <c r="J47" s="56"/>
      <c r="K47" s="51"/>
      <c r="L47" s="52">
        <v>789.64</v>
      </c>
      <c r="M47" s="51"/>
      <c r="N47" s="54">
        <v>20507</v>
      </c>
      <c r="AB47" s="40"/>
      <c r="AC47" s="47"/>
      <c r="AF47" s="4" t="s">
        <v>63</v>
      </c>
    </row>
    <row r="48" spans="1:33" s="1" customFormat="1" ht="56.25" x14ac:dyDescent="0.2">
      <c r="A48" s="49"/>
      <c r="B48" s="56" t="s">
        <v>64</v>
      </c>
      <c r="C48" s="97" t="s">
        <v>65</v>
      </c>
      <c r="D48" s="97"/>
      <c r="E48" s="97"/>
      <c r="F48" s="51" t="s">
        <v>66</v>
      </c>
      <c r="G48" s="63">
        <v>91</v>
      </c>
      <c r="H48" s="51"/>
      <c r="I48" s="63">
        <v>91</v>
      </c>
      <c r="J48" s="56"/>
      <c r="K48" s="51"/>
      <c r="L48" s="52">
        <v>718.57</v>
      </c>
      <c r="M48" s="51"/>
      <c r="N48" s="54">
        <v>18661</v>
      </c>
      <c r="AB48" s="40"/>
      <c r="AC48" s="47"/>
      <c r="AF48" s="4" t="s">
        <v>65</v>
      </c>
    </row>
    <row r="49" spans="1:34" s="1" customFormat="1" ht="56.25" x14ac:dyDescent="0.2">
      <c r="A49" s="49"/>
      <c r="B49" s="56" t="s">
        <v>67</v>
      </c>
      <c r="C49" s="97" t="s">
        <v>68</v>
      </c>
      <c r="D49" s="97"/>
      <c r="E49" s="97"/>
      <c r="F49" s="51" t="s">
        <v>66</v>
      </c>
      <c r="G49" s="63">
        <v>52</v>
      </c>
      <c r="H49" s="51"/>
      <c r="I49" s="63">
        <v>52</v>
      </c>
      <c r="J49" s="56"/>
      <c r="K49" s="51"/>
      <c r="L49" s="52">
        <v>410.61</v>
      </c>
      <c r="M49" s="51"/>
      <c r="N49" s="54">
        <v>10664</v>
      </c>
      <c r="AB49" s="40"/>
      <c r="AC49" s="47"/>
      <c r="AF49" s="4" t="s">
        <v>68</v>
      </c>
    </row>
    <row r="50" spans="1:34" s="1" customFormat="1" ht="12" x14ac:dyDescent="0.2">
      <c r="A50" s="64"/>
      <c r="B50" s="65"/>
      <c r="C50" s="99" t="s">
        <v>69</v>
      </c>
      <c r="D50" s="99"/>
      <c r="E50" s="99"/>
      <c r="F50" s="43"/>
      <c r="G50" s="43"/>
      <c r="H50" s="43"/>
      <c r="I50" s="43"/>
      <c r="J50" s="45"/>
      <c r="K50" s="43"/>
      <c r="L50" s="66">
        <v>2113.91</v>
      </c>
      <c r="M50" s="60"/>
      <c r="N50" s="67">
        <v>50117</v>
      </c>
      <c r="AB50" s="40"/>
      <c r="AC50" s="47"/>
      <c r="AH50" s="47" t="s">
        <v>69</v>
      </c>
    </row>
    <row r="51" spans="1:34" s="1" customFormat="1" ht="45" x14ac:dyDescent="0.2">
      <c r="A51" s="41" t="s">
        <v>70</v>
      </c>
      <c r="B51" s="42" t="s">
        <v>71</v>
      </c>
      <c r="C51" s="99" t="s">
        <v>72</v>
      </c>
      <c r="D51" s="99"/>
      <c r="E51" s="99"/>
      <c r="F51" s="43" t="s">
        <v>73</v>
      </c>
      <c r="G51" s="43"/>
      <c r="H51" s="43"/>
      <c r="I51" s="44">
        <v>7.0587999999999998E-2</v>
      </c>
      <c r="J51" s="45"/>
      <c r="K51" s="43"/>
      <c r="L51" s="45"/>
      <c r="M51" s="43"/>
      <c r="N51" s="46"/>
      <c r="AB51" s="40"/>
      <c r="AC51" s="47" t="s">
        <v>72</v>
      </c>
      <c r="AH51" s="47"/>
    </row>
    <row r="52" spans="1:34" s="1" customFormat="1" ht="12" x14ac:dyDescent="0.2">
      <c r="A52" s="48"/>
      <c r="B52" s="9"/>
      <c r="C52" s="97" t="s">
        <v>74</v>
      </c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100"/>
      <c r="AB52" s="40"/>
      <c r="AC52" s="47"/>
      <c r="AD52" s="4" t="s">
        <v>74</v>
      </c>
      <c r="AH52" s="47"/>
    </row>
    <row r="53" spans="1:34" s="1" customFormat="1" ht="12" x14ac:dyDescent="0.2">
      <c r="A53" s="49"/>
      <c r="B53" s="50">
        <v>1</v>
      </c>
      <c r="C53" s="97" t="s">
        <v>58</v>
      </c>
      <c r="D53" s="97"/>
      <c r="E53" s="97"/>
      <c r="F53" s="51"/>
      <c r="G53" s="51"/>
      <c r="H53" s="51"/>
      <c r="I53" s="51"/>
      <c r="J53" s="68">
        <v>1366.59</v>
      </c>
      <c r="K53" s="51"/>
      <c r="L53" s="52">
        <v>96.46</v>
      </c>
      <c r="M53" s="53">
        <v>25.97</v>
      </c>
      <c r="N53" s="54">
        <v>2505</v>
      </c>
      <c r="AB53" s="40"/>
      <c r="AC53" s="47"/>
      <c r="AE53" s="4" t="s">
        <v>58</v>
      </c>
      <c r="AH53" s="47"/>
    </row>
    <row r="54" spans="1:34" s="1" customFormat="1" ht="12" x14ac:dyDescent="0.2">
      <c r="A54" s="49"/>
      <c r="B54" s="50">
        <v>2</v>
      </c>
      <c r="C54" s="97" t="s">
        <v>59</v>
      </c>
      <c r="D54" s="97"/>
      <c r="E54" s="97"/>
      <c r="F54" s="51"/>
      <c r="G54" s="51"/>
      <c r="H54" s="51"/>
      <c r="I54" s="51"/>
      <c r="J54" s="52">
        <v>44.48</v>
      </c>
      <c r="K54" s="51"/>
      <c r="L54" s="52">
        <v>3.14</v>
      </c>
      <c r="M54" s="53">
        <v>15.66</v>
      </c>
      <c r="N54" s="55">
        <v>49</v>
      </c>
      <c r="AB54" s="40"/>
      <c r="AC54" s="47"/>
      <c r="AE54" s="4" t="s">
        <v>59</v>
      </c>
      <c r="AH54" s="47"/>
    </row>
    <row r="55" spans="1:34" s="1" customFormat="1" ht="12" x14ac:dyDescent="0.2">
      <c r="A55" s="49"/>
      <c r="B55" s="50">
        <v>3</v>
      </c>
      <c r="C55" s="97" t="s">
        <v>75</v>
      </c>
      <c r="D55" s="97"/>
      <c r="E55" s="97"/>
      <c r="F55" s="51"/>
      <c r="G55" s="51"/>
      <c r="H55" s="51"/>
      <c r="I55" s="51"/>
      <c r="J55" s="52">
        <v>7.31</v>
      </c>
      <c r="K55" s="51"/>
      <c r="L55" s="52">
        <v>0.52</v>
      </c>
      <c r="M55" s="53">
        <v>25.97</v>
      </c>
      <c r="N55" s="55">
        <v>14</v>
      </c>
      <c r="AB55" s="40"/>
      <c r="AC55" s="47"/>
      <c r="AE55" s="4" t="s">
        <v>75</v>
      </c>
      <c r="AH55" s="47"/>
    </row>
    <row r="56" spans="1:34" s="1" customFormat="1" ht="12" x14ac:dyDescent="0.2">
      <c r="A56" s="49"/>
      <c r="B56" s="50">
        <v>4</v>
      </c>
      <c r="C56" s="97" t="s">
        <v>76</v>
      </c>
      <c r="D56" s="97"/>
      <c r="E56" s="97"/>
      <c r="F56" s="51"/>
      <c r="G56" s="51"/>
      <c r="H56" s="51"/>
      <c r="I56" s="51"/>
      <c r="J56" s="52">
        <v>323.93</v>
      </c>
      <c r="K56" s="51"/>
      <c r="L56" s="52">
        <v>22.87</v>
      </c>
      <c r="M56" s="53">
        <v>9.85</v>
      </c>
      <c r="N56" s="55">
        <v>225</v>
      </c>
      <c r="AB56" s="40"/>
      <c r="AC56" s="47"/>
      <c r="AE56" s="4" t="s">
        <v>76</v>
      </c>
      <c r="AH56" s="47"/>
    </row>
    <row r="57" spans="1:34" s="1" customFormat="1" ht="12" x14ac:dyDescent="0.2">
      <c r="A57" s="49"/>
      <c r="B57" s="56"/>
      <c r="C57" s="97" t="s">
        <v>60</v>
      </c>
      <c r="D57" s="97"/>
      <c r="E57" s="97"/>
      <c r="F57" s="51" t="s">
        <v>61</v>
      </c>
      <c r="G57" s="53">
        <v>160.21</v>
      </c>
      <c r="H57" s="51"/>
      <c r="I57" s="58">
        <v>11.3089035</v>
      </c>
      <c r="J57" s="56"/>
      <c r="K57" s="51"/>
      <c r="L57" s="56"/>
      <c r="M57" s="51"/>
      <c r="N57" s="59"/>
      <c r="AB57" s="40"/>
      <c r="AC57" s="47"/>
      <c r="AF57" s="4" t="s">
        <v>60</v>
      </c>
      <c r="AH57" s="47"/>
    </row>
    <row r="58" spans="1:34" s="1" customFormat="1" ht="12" x14ac:dyDescent="0.2">
      <c r="A58" s="49"/>
      <c r="B58" s="56"/>
      <c r="C58" s="97" t="s">
        <v>77</v>
      </c>
      <c r="D58" s="97"/>
      <c r="E58" s="97"/>
      <c r="F58" s="51" t="s">
        <v>61</v>
      </c>
      <c r="G58" s="53">
        <v>0.63</v>
      </c>
      <c r="H58" s="51"/>
      <c r="I58" s="58">
        <v>4.44704E-2</v>
      </c>
      <c r="J58" s="56"/>
      <c r="K58" s="51"/>
      <c r="L58" s="56"/>
      <c r="M58" s="51"/>
      <c r="N58" s="59"/>
      <c r="AB58" s="40"/>
      <c r="AC58" s="47"/>
      <c r="AF58" s="4" t="s">
        <v>77</v>
      </c>
      <c r="AH58" s="47"/>
    </row>
    <row r="59" spans="1:34" s="1" customFormat="1" ht="12" x14ac:dyDescent="0.2">
      <c r="A59" s="49"/>
      <c r="B59" s="56"/>
      <c r="C59" s="101" t="s">
        <v>62</v>
      </c>
      <c r="D59" s="101"/>
      <c r="E59" s="101"/>
      <c r="F59" s="60"/>
      <c r="G59" s="60"/>
      <c r="H59" s="60"/>
      <c r="I59" s="60"/>
      <c r="J59" s="69">
        <v>1735</v>
      </c>
      <c r="K59" s="60"/>
      <c r="L59" s="61">
        <v>122.47</v>
      </c>
      <c r="M59" s="60"/>
      <c r="N59" s="62"/>
      <c r="U59" s="3"/>
      <c r="AB59" s="40"/>
      <c r="AC59" s="47"/>
      <c r="AG59" s="4" t="s">
        <v>62</v>
      </c>
      <c r="AH59" s="47"/>
    </row>
    <row r="60" spans="1:34" s="1" customFormat="1" ht="12" x14ac:dyDescent="0.2">
      <c r="A60" s="49"/>
      <c r="B60" s="56"/>
      <c r="C60" s="97" t="s">
        <v>63</v>
      </c>
      <c r="D60" s="97"/>
      <c r="E60" s="97"/>
      <c r="F60" s="51"/>
      <c r="G60" s="51"/>
      <c r="H60" s="51"/>
      <c r="I60" s="51"/>
      <c r="J60" s="56"/>
      <c r="K60" s="51"/>
      <c r="L60" s="52">
        <v>96.98</v>
      </c>
      <c r="M60" s="51"/>
      <c r="N60" s="54">
        <v>2519</v>
      </c>
      <c r="AB60" s="40"/>
      <c r="AC60" s="47"/>
      <c r="AF60" s="4" t="s">
        <v>63</v>
      </c>
      <c r="AH60" s="47"/>
    </row>
    <row r="61" spans="1:34" s="1" customFormat="1" ht="33.75" x14ac:dyDescent="0.2">
      <c r="A61" s="49"/>
      <c r="B61" s="56" t="s">
        <v>78</v>
      </c>
      <c r="C61" s="97" t="s">
        <v>79</v>
      </c>
      <c r="D61" s="97"/>
      <c r="E61" s="97"/>
      <c r="F61" s="51" t="s">
        <v>66</v>
      </c>
      <c r="G61" s="63">
        <v>90</v>
      </c>
      <c r="H61" s="51"/>
      <c r="I61" s="63">
        <v>90</v>
      </c>
      <c r="J61" s="56"/>
      <c r="K61" s="51"/>
      <c r="L61" s="52">
        <v>87.28</v>
      </c>
      <c r="M61" s="51"/>
      <c r="N61" s="54">
        <v>2267</v>
      </c>
      <c r="AB61" s="40"/>
      <c r="AC61" s="47"/>
      <c r="AF61" s="4" t="s">
        <v>79</v>
      </c>
      <c r="AH61" s="47"/>
    </row>
    <row r="62" spans="1:34" s="1" customFormat="1" ht="33.75" x14ac:dyDescent="0.2">
      <c r="A62" s="49"/>
      <c r="B62" s="56" t="s">
        <v>80</v>
      </c>
      <c r="C62" s="97" t="s">
        <v>81</v>
      </c>
      <c r="D62" s="97"/>
      <c r="E62" s="97"/>
      <c r="F62" s="51" t="s">
        <v>66</v>
      </c>
      <c r="G62" s="63">
        <v>46</v>
      </c>
      <c r="H62" s="51"/>
      <c r="I62" s="63">
        <v>46</v>
      </c>
      <c r="J62" s="56"/>
      <c r="K62" s="51"/>
      <c r="L62" s="52">
        <v>44.61</v>
      </c>
      <c r="M62" s="51"/>
      <c r="N62" s="54">
        <v>1159</v>
      </c>
      <c r="AB62" s="40"/>
      <c r="AC62" s="47"/>
      <c r="AF62" s="4" t="s">
        <v>81</v>
      </c>
      <c r="AH62" s="47"/>
    </row>
    <row r="63" spans="1:34" s="1" customFormat="1" ht="12" x14ac:dyDescent="0.2">
      <c r="A63" s="64"/>
      <c r="B63" s="65"/>
      <c r="C63" s="99" t="s">
        <v>69</v>
      </c>
      <c r="D63" s="99"/>
      <c r="E63" s="99"/>
      <c r="F63" s="43"/>
      <c r="G63" s="43"/>
      <c r="H63" s="43"/>
      <c r="I63" s="43"/>
      <c r="J63" s="45"/>
      <c r="K63" s="43"/>
      <c r="L63" s="70">
        <v>254.36</v>
      </c>
      <c r="M63" s="60"/>
      <c r="N63" s="67">
        <v>6205</v>
      </c>
      <c r="AB63" s="40"/>
      <c r="AC63" s="47"/>
      <c r="AH63" s="47" t="s">
        <v>69</v>
      </c>
    </row>
    <row r="64" spans="1:34" s="1" customFormat="1" ht="33.75" x14ac:dyDescent="0.2">
      <c r="A64" s="41" t="s">
        <v>82</v>
      </c>
      <c r="B64" s="42" t="s">
        <v>83</v>
      </c>
      <c r="C64" s="99" t="s">
        <v>84</v>
      </c>
      <c r="D64" s="99"/>
      <c r="E64" s="99"/>
      <c r="F64" s="43" t="s">
        <v>85</v>
      </c>
      <c r="G64" s="43"/>
      <c r="H64" s="43"/>
      <c r="I64" s="44">
        <v>0.15882399999999999</v>
      </c>
      <c r="J64" s="66">
        <v>1697.21</v>
      </c>
      <c r="K64" s="43"/>
      <c r="L64" s="70">
        <v>269.56</v>
      </c>
      <c r="M64" s="71">
        <v>12.08</v>
      </c>
      <c r="N64" s="67">
        <v>3256</v>
      </c>
      <c r="AB64" s="40"/>
      <c r="AC64" s="47" t="s">
        <v>84</v>
      </c>
      <c r="AH64" s="47"/>
    </row>
    <row r="65" spans="1:34" s="1" customFormat="1" ht="12" x14ac:dyDescent="0.2">
      <c r="A65" s="48"/>
      <c r="B65" s="9"/>
      <c r="C65" s="97" t="s">
        <v>86</v>
      </c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100"/>
      <c r="AB65" s="40"/>
      <c r="AC65" s="47"/>
      <c r="AD65" s="4" t="s">
        <v>86</v>
      </c>
      <c r="AH65" s="47"/>
    </row>
    <row r="66" spans="1:34" s="1" customFormat="1" ht="12" x14ac:dyDescent="0.2">
      <c r="A66" s="64"/>
      <c r="B66" s="65"/>
      <c r="C66" s="99" t="s">
        <v>69</v>
      </c>
      <c r="D66" s="99"/>
      <c r="E66" s="99"/>
      <c r="F66" s="43"/>
      <c r="G66" s="43"/>
      <c r="H66" s="43"/>
      <c r="I66" s="43"/>
      <c r="J66" s="45"/>
      <c r="K66" s="43"/>
      <c r="L66" s="70">
        <v>269.56</v>
      </c>
      <c r="M66" s="60"/>
      <c r="N66" s="67">
        <v>3256</v>
      </c>
      <c r="AB66" s="40"/>
      <c r="AC66" s="47"/>
      <c r="AH66" s="47" t="s">
        <v>69</v>
      </c>
    </row>
    <row r="67" spans="1:34" s="1" customFormat="1" ht="22.5" x14ac:dyDescent="0.2">
      <c r="A67" s="41" t="s">
        <v>87</v>
      </c>
      <c r="B67" s="42" t="s">
        <v>88</v>
      </c>
      <c r="C67" s="99" t="s">
        <v>89</v>
      </c>
      <c r="D67" s="99"/>
      <c r="E67" s="99"/>
      <c r="F67" s="43" t="s">
        <v>90</v>
      </c>
      <c r="G67" s="43"/>
      <c r="H67" s="43"/>
      <c r="I67" s="44">
        <v>5.6470000000000001E-3</v>
      </c>
      <c r="J67" s="66">
        <v>3535.5</v>
      </c>
      <c r="K67" s="43"/>
      <c r="L67" s="70">
        <v>19.96</v>
      </c>
      <c r="M67" s="71">
        <v>7.82</v>
      </c>
      <c r="N67" s="72">
        <v>156</v>
      </c>
      <c r="AB67" s="40"/>
      <c r="AC67" s="47" t="s">
        <v>89</v>
      </c>
      <c r="AH67" s="47"/>
    </row>
    <row r="68" spans="1:34" s="1" customFormat="1" ht="12" x14ac:dyDescent="0.2">
      <c r="A68" s="64"/>
      <c r="B68" s="65"/>
      <c r="C68" s="99" t="s">
        <v>69</v>
      </c>
      <c r="D68" s="99"/>
      <c r="E68" s="99"/>
      <c r="F68" s="43"/>
      <c r="G68" s="43"/>
      <c r="H68" s="43"/>
      <c r="I68" s="43"/>
      <c r="J68" s="45"/>
      <c r="K68" s="43"/>
      <c r="L68" s="70">
        <v>19.96</v>
      </c>
      <c r="M68" s="60"/>
      <c r="N68" s="72">
        <v>156</v>
      </c>
      <c r="AB68" s="40"/>
      <c r="AC68" s="47"/>
      <c r="AH68" s="47" t="s">
        <v>69</v>
      </c>
    </row>
    <row r="69" spans="1:34" s="1" customFormat="1" ht="22.5" x14ac:dyDescent="0.2">
      <c r="A69" s="41" t="s">
        <v>91</v>
      </c>
      <c r="B69" s="42" t="s">
        <v>92</v>
      </c>
      <c r="C69" s="99" t="s">
        <v>93</v>
      </c>
      <c r="D69" s="99"/>
      <c r="E69" s="99"/>
      <c r="F69" s="43" t="s">
        <v>56</v>
      </c>
      <c r="G69" s="43"/>
      <c r="H69" s="43"/>
      <c r="I69" s="44">
        <v>6.3670590000000002</v>
      </c>
      <c r="J69" s="45"/>
      <c r="K69" s="43"/>
      <c r="L69" s="45"/>
      <c r="M69" s="43"/>
      <c r="N69" s="46"/>
      <c r="AB69" s="40"/>
      <c r="AC69" s="47" t="s">
        <v>93</v>
      </c>
      <c r="AH69" s="47"/>
    </row>
    <row r="70" spans="1:34" s="1" customFormat="1" ht="12" x14ac:dyDescent="0.2">
      <c r="A70" s="48"/>
      <c r="B70" s="9"/>
      <c r="C70" s="97" t="s">
        <v>57</v>
      </c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100"/>
      <c r="AB70" s="40"/>
      <c r="AC70" s="47"/>
      <c r="AD70" s="4" t="s">
        <v>57</v>
      </c>
      <c r="AH70" s="47"/>
    </row>
    <row r="71" spans="1:34" s="1" customFormat="1" ht="12" x14ac:dyDescent="0.2">
      <c r="A71" s="49"/>
      <c r="B71" s="50">
        <v>1</v>
      </c>
      <c r="C71" s="97" t="s">
        <v>58</v>
      </c>
      <c r="D71" s="97"/>
      <c r="E71" s="97"/>
      <c r="F71" s="51"/>
      <c r="G71" s="51"/>
      <c r="H71" s="51"/>
      <c r="I71" s="51"/>
      <c r="J71" s="52">
        <v>478.71</v>
      </c>
      <c r="K71" s="51"/>
      <c r="L71" s="68">
        <v>3047.97</v>
      </c>
      <c r="M71" s="53">
        <v>25.97</v>
      </c>
      <c r="N71" s="54">
        <v>79156</v>
      </c>
      <c r="AB71" s="40"/>
      <c r="AC71" s="47"/>
      <c r="AE71" s="4" t="s">
        <v>58</v>
      </c>
      <c r="AH71" s="47"/>
    </row>
    <row r="72" spans="1:34" s="1" customFormat="1" ht="12" x14ac:dyDescent="0.2">
      <c r="A72" s="49"/>
      <c r="B72" s="50">
        <v>2</v>
      </c>
      <c r="C72" s="97" t="s">
        <v>59</v>
      </c>
      <c r="D72" s="97"/>
      <c r="E72" s="97"/>
      <c r="F72" s="51"/>
      <c r="G72" s="51"/>
      <c r="H72" s="51"/>
      <c r="I72" s="51"/>
      <c r="J72" s="52">
        <v>1.82</v>
      </c>
      <c r="K72" s="51"/>
      <c r="L72" s="52">
        <v>11.59</v>
      </c>
      <c r="M72" s="53">
        <v>13.57</v>
      </c>
      <c r="N72" s="55">
        <v>157</v>
      </c>
      <c r="AB72" s="40"/>
      <c r="AC72" s="47"/>
      <c r="AE72" s="4" t="s">
        <v>59</v>
      </c>
      <c r="AH72" s="47"/>
    </row>
    <row r="73" spans="1:34" s="1" customFormat="1" ht="12" x14ac:dyDescent="0.2">
      <c r="A73" s="49"/>
      <c r="B73" s="50">
        <v>3</v>
      </c>
      <c r="C73" s="97" t="s">
        <v>75</v>
      </c>
      <c r="D73" s="97"/>
      <c r="E73" s="97"/>
      <c r="F73" s="51"/>
      <c r="G73" s="51"/>
      <c r="H73" s="51"/>
      <c r="I73" s="51"/>
      <c r="J73" s="52">
        <v>0.28999999999999998</v>
      </c>
      <c r="K73" s="51"/>
      <c r="L73" s="52">
        <v>1.85</v>
      </c>
      <c r="M73" s="53">
        <v>25.97</v>
      </c>
      <c r="N73" s="55">
        <v>48</v>
      </c>
      <c r="AB73" s="40"/>
      <c r="AC73" s="47"/>
      <c r="AE73" s="4" t="s">
        <v>75</v>
      </c>
      <c r="AH73" s="47"/>
    </row>
    <row r="74" spans="1:34" s="1" customFormat="1" ht="12" x14ac:dyDescent="0.2">
      <c r="A74" s="49"/>
      <c r="B74" s="50">
        <v>4</v>
      </c>
      <c r="C74" s="97" t="s">
        <v>76</v>
      </c>
      <c r="D74" s="97"/>
      <c r="E74" s="97"/>
      <c r="F74" s="51"/>
      <c r="G74" s="51"/>
      <c r="H74" s="51"/>
      <c r="I74" s="51"/>
      <c r="J74" s="68">
        <v>3877.59</v>
      </c>
      <c r="K74" s="51"/>
      <c r="L74" s="68">
        <v>12931.56</v>
      </c>
      <c r="M74" s="53">
        <v>5.77</v>
      </c>
      <c r="N74" s="54">
        <v>74615</v>
      </c>
      <c r="AB74" s="40"/>
      <c r="AC74" s="47"/>
      <c r="AE74" s="4" t="s">
        <v>76</v>
      </c>
      <c r="AH74" s="47"/>
    </row>
    <row r="75" spans="1:34" s="1" customFormat="1" ht="12" x14ac:dyDescent="0.2">
      <c r="A75" s="49"/>
      <c r="B75" s="56"/>
      <c r="C75" s="97" t="s">
        <v>60</v>
      </c>
      <c r="D75" s="97"/>
      <c r="E75" s="97"/>
      <c r="F75" s="51" t="s">
        <v>61</v>
      </c>
      <c r="G75" s="53">
        <v>52.78</v>
      </c>
      <c r="H75" s="51"/>
      <c r="I75" s="73">
        <v>336.05337400000002</v>
      </c>
      <c r="J75" s="56"/>
      <c r="K75" s="51"/>
      <c r="L75" s="56"/>
      <c r="M75" s="51"/>
      <c r="N75" s="59"/>
      <c r="AB75" s="40"/>
      <c r="AC75" s="47"/>
      <c r="AF75" s="4" t="s">
        <v>60</v>
      </c>
      <c r="AH75" s="47"/>
    </row>
    <row r="76" spans="1:34" s="1" customFormat="1" ht="12" x14ac:dyDescent="0.2">
      <c r="A76" s="49"/>
      <c r="B76" s="56"/>
      <c r="C76" s="97" t="s">
        <v>77</v>
      </c>
      <c r="D76" s="97"/>
      <c r="E76" s="97"/>
      <c r="F76" s="51" t="s">
        <v>61</v>
      </c>
      <c r="G76" s="53">
        <v>0.02</v>
      </c>
      <c r="H76" s="51"/>
      <c r="I76" s="58">
        <v>0.12734119999999999</v>
      </c>
      <c r="J76" s="56"/>
      <c r="K76" s="51"/>
      <c r="L76" s="56"/>
      <c r="M76" s="51"/>
      <c r="N76" s="59"/>
      <c r="AB76" s="40"/>
      <c r="AC76" s="47"/>
      <c r="AF76" s="4" t="s">
        <v>77</v>
      </c>
      <c r="AH76" s="47"/>
    </row>
    <row r="77" spans="1:34" s="1" customFormat="1" ht="12" x14ac:dyDescent="0.2">
      <c r="A77" s="49"/>
      <c r="B77" s="56"/>
      <c r="C77" s="101" t="s">
        <v>62</v>
      </c>
      <c r="D77" s="101"/>
      <c r="E77" s="101"/>
      <c r="F77" s="60"/>
      <c r="G77" s="60"/>
      <c r="H77" s="60"/>
      <c r="I77" s="60"/>
      <c r="J77" s="69">
        <v>2511.54</v>
      </c>
      <c r="K77" s="60"/>
      <c r="L77" s="69">
        <v>15991.12</v>
      </c>
      <c r="M77" s="60"/>
      <c r="N77" s="62"/>
      <c r="U77" s="3"/>
      <c r="AB77" s="40"/>
      <c r="AC77" s="47"/>
      <c r="AG77" s="4" t="s">
        <v>62</v>
      </c>
      <c r="AH77" s="47"/>
    </row>
    <row r="78" spans="1:34" s="1" customFormat="1" ht="12" x14ac:dyDescent="0.2">
      <c r="A78" s="49"/>
      <c r="B78" s="56"/>
      <c r="C78" s="97" t="s">
        <v>63</v>
      </c>
      <c r="D78" s="97"/>
      <c r="E78" s="97"/>
      <c r="F78" s="51"/>
      <c r="G78" s="51"/>
      <c r="H78" s="51"/>
      <c r="I78" s="51"/>
      <c r="J78" s="56"/>
      <c r="K78" s="51"/>
      <c r="L78" s="68">
        <v>3049.82</v>
      </c>
      <c r="M78" s="51"/>
      <c r="N78" s="54">
        <v>79204</v>
      </c>
      <c r="AB78" s="40"/>
      <c r="AC78" s="47"/>
      <c r="AF78" s="4" t="s">
        <v>63</v>
      </c>
      <c r="AH78" s="47"/>
    </row>
    <row r="79" spans="1:34" s="1" customFormat="1" ht="33.75" x14ac:dyDescent="0.2">
      <c r="A79" s="49"/>
      <c r="B79" s="56" t="s">
        <v>94</v>
      </c>
      <c r="C79" s="97" t="s">
        <v>95</v>
      </c>
      <c r="D79" s="97"/>
      <c r="E79" s="97"/>
      <c r="F79" s="51" t="s">
        <v>66</v>
      </c>
      <c r="G79" s="63">
        <v>109</v>
      </c>
      <c r="H79" s="57">
        <v>0.9</v>
      </c>
      <c r="I79" s="57">
        <v>98.1</v>
      </c>
      <c r="J79" s="56"/>
      <c r="K79" s="51"/>
      <c r="L79" s="68">
        <v>2991.87</v>
      </c>
      <c r="M79" s="51"/>
      <c r="N79" s="54">
        <v>77699</v>
      </c>
      <c r="AB79" s="40"/>
      <c r="AC79" s="47"/>
      <c r="AF79" s="4" t="s">
        <v>95</v>
      </c>
      <c r="AH79" s="47"/>
    </row>
    <row r="80" spans="1:34" s="1" customFormat="1" ht="33.75" x14ac:dyDescent="0.2">
      <c r="A80" s="49"/>
      <c r="B80" s="56" t="s">
        <v>96</v>
      </c>
      <c r="C80" s="97" t="s">
        <v>97</v>
      </c>
      <c r="D80" s="97"/>
      <c r="E80" s="97"/>
      <c r="F80" s="51" t="s">
        <v>66</v>
      </c>
      <c r="G80" s="63">
        <v>57</v>
      </c>
      <c r="H80" s="53">
        <v>0.85</v>
      </c>
      <c r="I80" s="53">
        <v>48.45</v>
      </c>
      <c r="J80" s="56"/>
      <c r="K80" s="51"/>
      <c r="L80" s="68">
        <v>1477.64</v>
      </c>
      <c r="M80" s="51"/>
      <c r="N80" s="54">
        <v>38374</v>
      </c>
      <c r="AB80" s="40"/>
      <c r="AC80" s="47"/>
      <c r="AF80" s="4" t="s">
        <v>97</v>
      </c>
      <c r="AH80" s="47"/>
    </row>
    <row r="81" spans="1:34" s="1" customFormat="1" ht="12" x14ac:dyDescent="0.2">
      <c r="A81" s="64"/>
      <c r="B81" s="65"/>
      <c r="C81" s="99" t="s">
        <v>69</v>
      </c>
      <c r="D81" s="99"/>
      <c r="E81" s="99"/>
      <c r="F81" s="43"/>
      <c r="G81" s="43"/>
      <c r="H81" s="43"/>
      <c r="I81" s="43"/>
      <c r="J81" s="45"/>
      <c r="K81" s="43"/>
      <c r="L81" s="66">
        <v>20460.63</v>
      </c>
      <c r="M81" s="60"/>
      <c r="N81" s="67">
        <v>270001</v>
      </c>
      <c r="AB81" s="40"/>
      <c r="AC81" s="47"/>
      <c r="AH81" s="47" t="s">
        <v>69</v>
      </c>
    </row>
    <row r="82" spans="1:34" s="1" customFormat="1" ht="90" x14ac:dyDescent="0.2">
      <c r="A82" s="41" t="s">
        <v>98</v>
      </c>
      <c r="B82" s="42" t="s">
        <v>99</v>
      </c>
      <c r="C82" s="99" t="s">
        <v>100</v>
      </c>
      <c r="D82" s="99"/>
      <c r="E82" s="99"/>
      <c r="F82" s="43" t="s">
        <v>101</v>
      </c>
      <c r="G82" s="43"/>
      <c r="H82" s="43"/>
      <c r="I82" s="74">
        <v>472</v>
      </c>
      <c r="J82" s="70">
        <v>3.36</v>
      </c>
      <c r="K82" s="43"/>
      <c r="L82" s="66">
        <v>1585.92</v>
      </c>
      <c r="M82" s="71">
        <v>5.66</v>
      </c>
      <c r="N82" s="67">
        <v>8976</v>
      </c>
      <c r="AB82" s="40"/>
      <c r="AC82" s="47" t="s">
        <v>100</v>
      </c>
      <c r="AH82" s="47"/>
    </row>
    <row r="83" spans="1:34" s="1" customFormat="1" ht="12" x14ac:dyDescent="0.2">
      <c r="A83" s="64"/>
      <c r="B83" s="65"/>
      <c r="C83" s="99" t="s">
        <v>69</v>
      </c>
      <c r="D83" s="99"/>
      <c r="E83" s="99"/>
      <c r="F83" s="43"/>
      <c r="G83" s="43"/>
      <c r="H83" s="43"/>
      <c r="I83" s="43"/>
      <c r="J83" s="45"/>
      <c r="K83" s="43"/>
      <c r="L83" s="66">
        <v>1585.92</v>
      </c>
      <c r="M83" s="60"/>
      <c r="N83" s="67">
        <v>8976</v>
      </c>
      <c r="AB83" s="40"/>
      <c r="AC83" s="47"/>
      <c r="AH83" s="47" t="s">
        <v>69</v>
      </c>
    </row>
    <row r="84" spans="1:34" s="1" customFormat="1" ht="22.5" x14ac:dyDescent="0.2">
      <c r="A84" s="41" t="s">
        <v>102</v>
      </c>
      <c r="B84" s="42" t="s">
        <v>103</v>
      </c>
      <c r="C84" s="99" t="s">
        <v>104</v>
      </c>
      <c r="D84" s="99"/>
      <c r="E84" s="99"/>
      <c r="F84" s="43" t="s">
        <v>56</v>
      </c>
      <c r="G84" s="43"/>
      <c r="H84" s="43"/>
      <c r="I84" s="44">
        <v>6.3670590000000002</v>
      </c>
      <c r="J84" s="45"/>
      <c r="K84" s="43"/>
      <c r="L84" s="45"/>
      <c r="M84" s="43"/>
      <c r="N84" s="46"/>
      <c r="AB84" s="40"/>
      <c r="AC84" s="47" t="s">
        <v>104</v>
      </c>
      <c r="AH84" s="47"/>
    </row>
    <row r="85" spans="1:34" s="1" customFormat="1" ht="12" x14ac:dyDescent="0.2">
      <c r="A85" s="48"/>
      <c r="B85" s="9"/>
      <c r="C85" s="97" t="s">
        <v>57</v>
      </c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100"/>
      <c r="AB85" s="40"/>
      <c r="AC85" s="47"/>
      <c r="AD85" s="4" t="s">
        <v>57</v>
      </c>
      <c r="AH85" s="47"/>
    </row>
    <row r="86" spans="1:34" s="1" customFormat="1" ht="12" x14ac:dyDescent="0.2">
      <c r="A86" s="49"/>
      <c r="B86" s="50">
        <v>1</v>
      </c>
      <c r="C86" s="97" t="s">
        <v>58</v>
      </c>
      <c r="D86" s="97"/>
      <c r="E86" s="97"/>
      <c r="F86" s="51"/>
      <c r="G86" s="51"/>
      <c r="H86" s="51"/>
      <c r="I86" s="51"/>
      <c r="J86" s="52">
        <v>105.72</v>
      </c>
      <c r="K86" s="51"/>
      <c r="L86" s="52">
        <v>673.13</v>
      </c>
      <c r="M86" s="53">
        <v>25.97</v>
      </c>
      <c r="N86" s="54">
        <v>17481</v>
      </c>
      <c r="AB86" s="40"/>
      <c r="AC86" s="47"/>
      <c r="AE86" s="4" t="s">
        <v>58</v>
      </c>
      <c r="AH86" s="47"/>
    </row>
    <row r="87" spans="1:34" s="1" customFormat="1" ht="12" x14ac:dyDescent="0.2">
      <c r="A87" s="49"/>
      <c r="B87" s="50">
        <v>2</v>
      </c>
      <c r="C87" s="97" t="s">
        <v>59</v>
      </c>
      <c r="D87" s="97"/>
      <c r="E87" s="97"/>
      <c r="F87" s="51"/>
      <c r="G87" s="51"/>
      <c r="H87" s="51"/>
      <c r="I87" s="51"/>
      <c r="J87" s="52">
        <v>86.93</v>
      </c>
      <c r="K87" s="51"/>
      <c r="L87" s="52">
        <v>553.49</v>
      </c>
      <c r="M87" s="53">
        <v>9.86</v>
      </c>
      <c r="N87" s="54">
        <v>5457</v>
      </c>
      <c r="AB87" s="40"/>
      <c r="AC87" s="47"/>
      <c r="AE87" s="4" t="s">
        <v>59</v>
      </c>
      <c r="AH87" s="47"/>
    </row>
    <row r="88" spans="1:34" s="1" customFormat="1" ht="12" x14ac:dyDescent="0.2">
      <c r="A88" s="49"/>
      <c r="B88" s="50">
        <v>3</v>
      </c>
      <c r="C88" s="97" t="s">
        <v>75</v>
      </c>
      <c r="D88" s="97"/>
      <c r="E88" s="97"/>
      <c r="F88" s="51"/>
      <c r="G88" s="51"/>
      <c r="H88" s="51"/>
      <c r="I88" s="51"/>
      <c r="J88" s="52">
        <v>13.59</v>
      </c>
      <c r="K88" s="51"/>
      <c r="L88" s="52">
        <v>86.53</v>
      </c>
      <c r="M88" s="53">
        <v>25.97</v>
      </c>
      <c r="N88" s="54">
        <v>2247</v>
      </c>
      <c r="AB88" s="40"/>
      <c r="AC88" s="47"/>
      <c r="AE88" s="4" t="s">
        <v>75</v>
      </c>
      <c r="AH88" s="47"/>
    </row>
    <row r="89" spans="1:34" s="1" customFormat="1" ht="12" x14ac:dyDescent="0.2">
      <c r="A89" s="49"/>
      <c r="B89" s="50">
        <v>4</v>
      </c>
      <c r="C89" s="97" t="s">
        <v>76</v>
      </c>
      <c r="D89" s="97"/>
      <c r="E89" s="97"/>
      <c r="F89" s="51"/>
      <c r="G89" s="51"/>
      <c r="H89" s="51"/>
      <c r="I89" s="51"/>
      <c r="J89" s="52">
        <v>408.59</v>
      </c>
      <c r="K89" s="51"/>
      <c r="L89" s="68">
        <v>2601.52</v>
      </c>
      <c r="M89" s="53">
        <v>8.84</v>
      </c>
      <c r="N89" s="54">
        <v>22997</v>
      </c>
      <c r="AB89" s="40"/>
      <c r="AC89" s="47"/>
      <c r="AE89" s="4" t="s">
        <v>76</v>
      </c>
      <c r="AH89" s="47"/>
    </row>
    <row r="90" spans="1:34" s="1" customFormat="1" ht="12" x14ac:dyDescent="0.2">
      <c r="A90" s="49"/>
      <c r="B90" s="56"/>
      <c r="C90" s="97" t="s">
        <v>60</v>
      </c>
      <c r="D90" s="97"/>
      <c r="E90" s="97"/>
      <c r="F90" s="51" t="s">
        <v>61</v>
      </c>
      <c r="G90" s="53">
        <v>12.94</v>
      </c>
      <c r="H90" s="51"/>
      <c r="I90" s="58">
        <v>82.389743499999994</v>
      </c>
      <c r="J90" s="56"/>
      <c r="K90" s="51"/>
      <c r="L90" s="56"/>
      <c r="M90" s="51"/>
      <c r="N90" s="59"/>
      <c r="AB90" s="40"/>
      <c r="AC90" s="47"/>
      <c r="AF90" s="4" t="s">
        <v>60</v>
      </c>
      <c r="AH90" s="47"/>
    </row>
    <row r="91" spans="1:34" s="1" customFormat="1" ht="12" x14ac:dyDescent="0.2">
      <c r="A91" s="49"/>
      <c r="B91" s="56"/>
      <c r="C91" s="97" t="s">
        <v>77</v>
      </c>
      <c r="D91" s="97"/>
      <c r="E91" s="97"/>
      <c r="F91" s="51" t="s">
        <v>61</v>
      </c>
      <c r="G91" s="53">
        <v>1.01</v>
      </c>
      <c r="H91" s="51"/>
      <c r="I91" s="58">
        <v>6.4307296000000003</v>
      </c>
      <c r="J91" s="56"/>
      <c r="K91" s="51"/>
      <c r="L91" s="56"/>
      <c r="M91" s="51"/>
      <c r="N91" s="59"/>
      <c r="AB91" s="40"/>
      <c r="AC91" s="47"/>
      <c r="AF91" s="4" t="s">
        <v>77</v>
      </c>
      <c r="AH91" s="47"/>
    </row>
    <row r="92" spans="1:34" s="1" customFormat="1" ht="12" x14ac:dyDescent="0.2">
      <c r="A92" s="49"/>
      <c r="B92" s="56"/>
      <c r="C92" s="101" t="s">
        <v>62</v>
      </c>
      <c r="D92" s="101"/>
      <c r="E92" s="101"/>
      <c r="F92" s="60"/>
      <c r="G92" s="60"/>
      <c r="H92" s="60"/>
      <c r="I92" s="60"/>
      <c r="J92" s="61">
        <v>601.24</v>
      </c>
      <c r="K92" s="60"/>
      <c r="L92" s="69">
        <v>3828.14</v>
      </c>
      <c r="M92" s="60"/>
      <c r="N92" s="62"/>
      <c r="U92" s="3"/>
      <c r="AB92" s="40"/>
      <c r="AC92" s="47"/>
      <c r="AG92" s="4" t="s">
        <v>62</v>
      </c>
      <c r="AH92" s="47"/>
    </row>
    <row r="93" spans="1:34" s="1" customFormat="1" ht="12" x14ac:dyDescent="0.2">
      <c r="A93" s="49"/>
      <c r="B93" s="56"/>
      <c r="C93" s="97" t="s">
        <v>63</v>
      </c>
      <c r="D93" s="97"/>
      <c r="E93" s="97"/>
      <c r="F93" s="51"/>
      <c r="G93" s="51"/>
      <c r="H93" s="51"/>
      <c r="I93" s="51"/>
      <c r="J93" s="56"/>
      <c r="K93" s="51"/>
      <c r="L93" s="52">
        <v>759.66</v>
      </c>
      <c r="M93" s="51"/>
      <c r="N93" s="54">
        <v>19728</v>
      </c>
      <c r="AB93" s="40"/>
      <c r="AC93" s="47"/>
      <c r="AF93" s="4" t="s">
        <v>63</v>
      </c>
      <c r="AH93" s="47"/>
    </row>
    <row r="94" spans="1:34" s="1" customFormat="1" ht="33.75" x14ac:dyDescent="0.2">
      <c r="A94" s="49"/>
      <c r="B94" s="56" t="s">
        <v>94</v>
      </c>
      <c r="C94" s="97" t="s">
        <v>95</v>
      </c>
      <c r="D94" s="97"/>
      <c r="E94" s="97"/>
      <c r="F94" s="51" t="s">
        <v>66</v>
      </c>
      <c r="G94" s="63">
        <v>109</v>
      </c>
      <c r="H94" s="57">
        <v>0.9</v>
      </c>
      <c r="I94" s="57">
        <v>98.1</v>
      </c>
      <c r="J94" s="56"/>
      <c r="K94" s="51"/>
      <c r="L94" s="52">
        <v>745.23</v>
      </c>
      <c r="M94" s="51"/>
      <c r="N94" s="54">
        <v>19353</v>
      </c>
      <c r="AB94" s="40"/>
      <c r="AC94" s="47"/>
      <c r="AF94" s="4" t="s">
        <v>95</v>
      </c>
      <c r="AH94" s="47"/>
    </row>
    <row r="95" spans="1:34" s="1" customFormat="1" ht="33.75" x14ac:dyDescent="0.2">
      <c r="A95" s="49"/>
      <c r="B95" s="56" t="s">
        <v>96</v>
      </c>
      <c r="C95" s="97" t="s">
        <v>97</v>
      </c>
      <c r="D95" s="97"/>
      <c r="E95" s="97"/>
      <c r="F95" s="51" t="s">
        <v>66</v>
      </c>
      <c r="G95" s="63">
        <v>57</v>
      </c>
      <c r="H95" s="53">
        <v>0.85</v>
      </c>
      <c r="I95" s="53">
        <v>48.45</v>
      </c>
      <c r="J95" s="56"/>
      <c r="K95" s="51"/>
      <c r="L95" s="52">
        <v>368.06</v>
      </c>
      <c r="M95" s="51"/>
      <c r="N95" s="54">
        <v>9558</v>
      </c>
      <c r="AB95" s="40"/>
      <c r="AC95" s="47"/>
      <c r="AF95" s="4" t="s">
        <v>97</v>
      </c>
      <c r="AH95" s="47"/>
    </row>
    <row r="96" spans="1:34" s="1" customFormat="1" ht="12" x14ac:dyDescent="0.2">
      <c r="A96" s="64"/>
      <c r="B96" s="65"/>
      <c r="C96" s="99" t="s">
        <v>69</v>
      </c>
      <c r="D96" s="99"/>
      <c r="E96" s="99"/>
      <c r="F96" s="43"/>
      <c r="G96" s="43"/>
      <c r="H96" s="43"/>
      <c r="I96" s="43"/>
      <c r="J96" s="45"/>
      <c r="K96" s="43"/>
      <c r="L96" s="66">
        <v>4941.43</v>
      </c>
      <c r="M96" s="60"/>
      <c r="N96" s="67">
        <v>74846</v>
      </c>
      <c r="AB96" s="40"/>
      <c r="AC96" s="47"/>
      <c r="AH96" s="47" t="s">
        <v>69</v>
      </c>
    </row>
    <row r="97" spans="1:34" s="1" customFormat="1" ht="12" x14ac:dyDescent="0.2">
      <c r="A97" s="41" t="s">
        <v>105</v>
      </c>
      <c r="B97" s="42" t="s">
        <v>106</v>
      </c>
      <c r="C97" s="99" t="s">
        <v>107</v>
      </c>
      <c r="D97" s="99"/>
      <c r="E97" s="99"/>
      <c r="F97" s="43" t="s">
        <v>56</v>
      </c>
      <c r="G97" s="43"/>
      <c r="H97" s="43"/>
      <c r="I97" s="44">
        <v>1.228235</v>
      </c>
      <c r="J97" s="45"/>
      <c r="K97" s="43"/>
      <c r="L97" s="45"/>
      <c r="M97" s="43"/>
      <c r="N97" s="46"/>
      <c r="AB97" s="40"/>
      <c r="AC97" s="47" t="s">
        <v>107</v>
      </c>
      <c r="AH97" s="47"/>
    </row>
    <row r="98" spans="1:34" s="1" customFormat="1" ht="12" x14ac:dyDescent="0.2">
      <c r="A98" s="48"/>
      <c r="B98" s="9"/>
      <c r="C98" s="97" t="s">
        <v>108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100"/>
      <c r="AB98" s="40"/>
      <c r="AC98" s="47"/>
      <c r="AD98" s="4" t="s">
        <v>108</v>
      </c>
      <c r="AH98" s="47"/>
    </row>
    <row r="99" spans="1:34" s="1" customFormat="1" ht="12" x14ac:dyDescent="0.2">
      <c r="A99" s="49"/>
      <c r="B99" s="50">
        <v>1</v>
      </c>
      <c r="C99" s="97" t="s">
        <v>58</v>
      </c>
      <c r="D99" s="97"/>
      <c r="E99" s="97"/>
      <c r="F99" s="51"/>
      <c r="G99" s="51"/>
      <c r="H99" s="51"/>
      <c r="I99" s="51"/>
      <c r="J99" s="52">
        <v>156.37</v>
      </c>
      <c r="K99" s="51"/>
      <c r="L99" s="52">
        <v>192.06</v>
      </c>
      <c r="M99" s="53">
        <v>25.97</v>
      </c>
      <c r="N99" s="54">
        <v>4988</v>
      </c>
      <c r="AB99" s="40"/>
      <c r="AC99" s="47"/>
      <c r="AE99" s="4" t="s">
        <v>58</v>
      </c>
      <c r="AH99" s="47"/>
    </row>
    <row r="100" spans="1:34" s="1" customFormat="1" ht="12" x14ac:dyDescent="0.2">
      <c r="A100" s="49"/>
      <c r="B100" s="50">
        <v>2</v>
      </c>
      <c r="C100" s="97" t="s">
        <v>59</v>
      </c>
      <c r="D100" s="97"/>
      <c r="E100" s="97"/>
      <c r="F100" s="51"/>
      <c r="G100" s="51"/>
      <c r="H100" s="51"/>
      <c r="I100" s="51"/>
      <c r="J100" s="52">
        <v>30.77</v>
      </c>
      <c r="K100" s="51"/>
      <c r="L100" s="52">
        <v>37.79</v>
      </c>
      <c r="M100" s="53">
        <v>10.210000000000001</v>
      </c>
      <c r="N100" s="55">
        <v>386</v>
      </c>
      <c r="AB100" s="40"/>
      <c r="AC100" s="47"/>
      <c r="AE100" s="4" t="s">
        <v>59</v>
      </c>
      <c r="AH100" s="47"/>
    </row>
    <row r="101" spans="1:34" s="1" customFormat="1" ht="12" x14ac:dyDescent="0.2">
      <c r="A101" s="49"/>
      <c r="B101" s="50">
        <v>3</v>
      </c>
      <c r="C101" s="97" t="s">
        <v>75</v>
      </c>
      <c r="D101" s="97"/>
      <c r="E101" s="97"/>
      <c r="F101" s="51"/>
      <c r="G101" s="51"/>
      <c r="H101" s="51"/>
      <c r="I101" s="51"/>
      <c r="J101" s="52">
        <v>4.8099999999999996</v>
      </c>
      <c r="K101" s="51"/>
      <c r="L101" s="52">
        <v>5.91</v>
      </c>
      <c r="M101" s="53">
        <v>25.97</v>
      </c>
      <c r="N101" s="55">
        <v>153</v>
      </c>
      <c r="AB101" s="40"/>
      <c r="AC101" s="47"/>
      <c r="AE101" s="4" t="s">
        <v>75</v>
      </c>
      <c r="AH101" s="47"/>
    </row>
    <row r="102" spans="1:34" s="1" customFormat="1" ht="12" x14ac:dyDescent="0.2">
      <c r="A102" s="49"/>
      <c r="B102" s="50">
        <v>4</v>
      </c>
      <c r="C102" s="97" t="s">
        <v>76</v>
      </c>
      <c r="D102" s="97"/>
      <c r="E102" s="97"/>
      <c r="F102" s="51"/>
      <c r="G102" s="51"/>
      <c r="H102" s="51"/>
      <c r="I102" s="51"/>
      <c r="J102" s="68">
        <v>2936</v>
      </c>
      <c r="K102" s="51"/>
      <c r="L102" s="68">
        <v>3606.1</v>
      </c>
      <c r="M102" s="53">
        <v>9.33</v>
      </c>
      <c r="N102" s="54">
        <v>33645</v>
      </c>
      <c r="AB102" s="40"/>
      <c r="AC102" s="47"/>
      <c r="AE102" s="4" t="s">
        <v>76</v>
      </c>
      <c r="AH102" s="47"/>
    </row>
    <row r="103" spans="1:34" s="1" customFormat="1" ht="12" x14ac:dyDescent="0.2">
      <c r="A103" s="49"/>
      <c r="B103" s="56"/>
      <c r="C103" s="97" t="s">
        <v>60</v>
      </c>
      <c r="D103" s="97"/>
      <c r="E103" s="97"/>
      <c r="F103" s="51" t="s">
        <v>61</v>
      </c>
      <c r="G103" s="53">
        <v>19.14</v>
      </c>
      <c r="H103" s="51"/>
      <c r="I103" s="58">
        <v>23.508417900000001</v>
      </c>
      <c r="J103" s="56"/>
      <c r="K103" s="51"/>
      <c r="L103" s="56"/>
      <c r="M103" s="51"/>
      <c r="N103" s="59"/>
      <c r="AB103" s="40"/>
      <c r="AC103" s="47"/>
      <c r="AF103" s="4" t="s">
        <v>60</v>
      </c>
      <c r="AH103" s="47"/>
    </row>
    <row r="104" spans="1:34" s="1" customFormat="1" ht="12" x14ac:dyDescent="0.2">
      <c r="A104" s="49"/>
      <c r="B104" s="56"/>
      <c r="C104" s="97" t="s">
        <v>77</v>
      </c>
      <c r="D104" s="97"/>
      <c r="E104" s="97"/>
      <c r="F104" s="51" t="s">
        <v>61</v>
      </c>
      <c r="G104" s="53">
        <v>0.36</v>
      </c>
      <c r="H104" s="51"/>
      <c r="I104" s="58">
        <v>0.44216460000000002</v>
      </c>
      <c r="J104" s="56"/>
      <c r="K104" s="51"/>
      <c r="L104" s="56"/>
      <c r="M104" s="51"/>
      <c r="N104" s="59"/>
      <c r="AB104" s="40"/>
      <c r="AC104" s="47"/>
      <c r="AF104" s="4" t="s">
        <v>77</v>
      </c>
      <c r="AH104" s="47"/>
    </row>
    <row r="105" spans="1:34" s="1" customFormat="1" ht="12" x14ac:dyDescent="0.2">
      <c r="A105" s="49"/>
      <c r="B105" s="56"/>
      <c r="C105" s="101" t="s">
        <v>62</v>
      </c>
      <c r="D105" s="101"/>
      <c r="E105" s="101"/>
      <c r="F105" s="60"/>
      <c r="G105" s="60"/>
      <c r="H105" s="60"/>
      <c r="I105" s="60"/>
      <c r="J105" s="69">
        <v>3123.14</v>
      </c>
      <c r="K105" s="60"/>
      <c r="L105" s="69">
        <v>3835.95</v>
      </c>
      <c r="M105" s="60"/>
      <c r="N105" s="62"/>
      <c r="U105" s="3"/>
      <c r="AB105" s="40"/>
      <c r="AC105" s="47"/>
      <c r="AG105" s="4" t="s">
        <v>62</v>
      </c>
      <c r="AH105" s="47"/>
    </row>
    <row r="106" spans="1:34" s="1" customFormat="1" ht="12" x14ac:dyDescent="0.2">
      <c r="A106" s="49"/>
      <c r="B106" s="56"/>
      <c r="C106" s="97" t="s">
        <v>63</v>
      </c>
      <c r="D106" s="97"/>
      <c r="E106" s="97"/>
      <c r="F106" s="51"/>
      <c r="G106" s="51"/>
      <c r="H106" s="51"/>
      <c r="I106" s="51"/>
      <c r="J106" s="56"/>
      <c r="K106" s="51"/>
      <c r="L106" s="52">
        <v>197.97</v>
      </c>
      <c r="M106" s="51"/>
      <c r="N106" s="54">
        <v>5141</v>
      </c>
      <c r="AB106" s="40"/>
      <c r="AC106" s="47"/>
      <c r="AF106" s="4" t="s">
        <v>63</v>
      </c>
      <c r="AH106" s="47"/>
    </row>
    <row r="107" spans="1:34" s="1" customFormat="1" ht="33.75" x14ac:dyDescent="0.2">
      <c r="A107" s="49"/>
      <c r="B107" s="56" t="s">
        <v>94</v>
      </c>
      <c r="C107" s="97" t="s">
        <v>95</v>
      </c>
      <c r="D107" s="97"/>
      <c r="E107" s="97"/>
      <c r="F107" s="51" t="s">
        <v>66</v>
      </c>
      <c r="G107" s="63">
        <v>109</v>
      </c>
      <c r="H107" s="57">
        <v>0.9</v>
      </c>
      <c r="I107" s="57">
        <v>98.1</v>
      </c>
      <c r="J107" s="56"/>
      <c r="K107" s="51"/>
      <c r="L107" s="52">
        <v>194.21</v>
      </c>
      <c r="M107" s="51"/>
      <c r="N107" s="54">
        <v>5043</v>
      </c>
      <c r="AB107" s="40"/>
      <c r="AC107" s="47"/>
      <c r="AF107" s="4" t="s">
        <v>95</v>
      </c>
      <c r="AH107" s="47"/>
    </row>
    <row r="108" spans="1:34" s="1" customFormat="1" ht="33.75" x14ac:dyDescent="0.2">
      <c r="A108" s="49"/>
      <c r="B108" s="56" t="s">
        <v>96</v>
      </c>
      <c r="C108" s="97" t="s">
        <v>97</v>
      </c>
      <c r="D108" s="97"/>
      <c r="E108" s="97"/>
      <c r="F108" s="51" t="s">
        <v>66</v>
      </c>
      <c r="G108" s="63">
        <v>57</v>
      </c>
      <c r="H108" s="53">
        <v>0.85</v>
      </c>
      <c r="I108" s="53">
        <v>48.45</v>
      </c>
      <c r="J108" s="56"/>
      <c r="K108" s="51"/>
      <c r="L108" s="52">
        <v>95.92</v>
      </c>
      <c r="M108" s="51"/>
      <c r="N108" s="54">
        <v>2491</v>
      </c>
      <c r="AB108" s="40"/>
      <c r="AC108" s="47"/>
      <c r="AF108" s="4" t="s">
        <v>97</v>
      </c>
      <c r="AH108" s="47"/>
    </row>
    <row r="109" spans="1:34" s="1" customFormat="1" ht="12" x14ac:dyDescent="0.2">
      <c r="A109" s="64"/>
      <c r="B109" s="65"/>
      <c r="C109" s="99" t="s">
        <v>69</v>
      </c>
      <c r="D109" s="99"/>
      <c r="E109" s="99"/>
      <c r="F109" s="43"/>
      <c r="G109" s="43"/>
      <c r="H109" s="43"/>
      <c r="I109" s="43"/>
      <c r="J109" s="45"/>
      <c r="K109" s="43"/>
      <c r="L109" s="66">
        <v>4126.08</v>
      </c>
      <c r="M109" s="60"/>
      <c r="N109" s="67">
        <v>46553</v>
      </c>
      <c r="AB109" s="40"/>
      <c r="AC109" s="47"/>
      <c r="AH109" s="47" t="s">
        <v>69</v>
      </c>
    </row>
    <row r="110" spans="1:34" s="1" customFormat="1" ht="45" x14ac:dyDescent="0.2">
      <c r="A110" s="41" t="s">
        <v>109</v>
      </c>
      <c r="B110" s="42" t="s">
        <v>110</v>
      </c>
      <c r="C110" s="99" t="s">
        <v>111</v>
      </c>
      <c r="D110" s="99"/>
      <c r="E110" s="99"/>
      <c r="F110" s="43" t="s">
        <v>56</v>
      </c>
      <c r="G110" s="43"/>
      <c r="H110" s="43"/>
      <c r="I110" s="44">
        <v>6.3670590000000002</v>
      </c>
      <c r="J110" s="45"/>
      <c r="K110" s="43"/>
      <c r="L110" s="45"/>
      <c r="M110" s="43"/>
      <c r="N110" s="46"/>
      <c r="AB110" s="40"/>
      <c r="AC110" s="47" t="s">
        <v>111</v>
      </c>
      <c r="AH110" s="47"/>
    </row>
    <row r="111" spans="1:34" s="1" customFormat="1" ht="12" x14ac:dyDescent="0.2">
      <c r="A111" s="48"/>
      <c r="B111" s="9"/>
      <c r="C111" s="97" t="s">
        <v>57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100"/>
      <c r="AB111" s="40"/>
      <c r="AC111" s="47"/>
      <c r="AD111" s="4" t="s">
        <v>57</v>
      </c>
      <c r="AH111" s="47"/>
    </row>
    <row r="112" spans="1:34" s="1" customFormat="1" ht="12" x14ac:dyDescent="0.2">
      <c r="A112" s="49"/>
      <c r="B112" s="50">
        <v>1</v>
      </c>
      <c r="C112" s="97" t="s">
        <v>58</v>
      </c>
      <c r="D112" s="97"/>
      <c r="E112" s="97"/>
      <c r="F112" s="51"/>
      <c r="G112" s="51"/>
      <c r="H112" s="51"/>
      <c r="I112" s="51"/>
      <c r="J112" s="52">
        <v>336.95</v>
      </c>
      <c r="K112" s="51"/>
      <c r="L112" s="68">
        <v>2145.38</v>
      </c>
      <c r="M112" s="53">
        <v>25.97</v>
      </c>
      <c r="N112" s="54">
        <v>55716</v>
      </c>
      <c r="AB112" s="40"/>
      <c r="AC112" s="47"/>
      <c r="AE112" s="4" t="s">
        <v>58</v>
      </c>
      <c r="AH112" s="47"/>
    </row>
    <row r="113" spans="1:34" s="1" customFormat="1" ht="12" x14ac:dyDescent="0.2">
      <c r="A113" s="49"/>
      <c r="B113" s="50">
        <v>2</v>
      </c>
      <c r="C113" s="97" t="s">
        <v>59</v>
      </c>
      <c r="D113" s="97"/>
      <c r="E113" s="97"/>
      <c r="F113" s="51"/>
      <c r="G113" s="51"/>
      <c r="H113" s="51"/>
      <c r="I113" s="51"/>
      <c r="J113" s="52">
        <v>32.51</v>
      </c>
      <c r="K113" s="51"/>
      <c r="L113" s="52">
        <v>206.99</v>
      </c>
      <c r="M113" s="53">
        <v>13.14</v>
      </c>
      <c r="N113" s="54">
        <v>2720</v>
      </c>
      <c r="AB113" s="40"/>
      <c r="AC113" s="47"/>
      <c r="AE113" s="4" t="s">
        <v>59</v>
      </c>
      <c r="AH113" s="47"/>
    </row>
    <row r="114" spans="1:34" s="1" customFormat="1" ht="12" x14ac:dyDescent="0.2">
      <c r="A114" s="49"/>
      <c r="B114" s="50">
        <v>3</v>
      </c>
      <c r="C114" s="97" t="s">
        <v>75</v>
      </c>
      <c r="D114" s="97"/>
      <c r="E114" s="97"/>
      <c r="F114" s="51"/>
      <c r="G114" s="51"/>
      <c r="H114" s="51"/>
      <c r="I114" s="51"/>
      <c r="J114" s="52">
        <v>4.67</v>
      </c>
      <c r="K114" s="51"/>
      <c r="L114" s="52">
        <v>29.73</v>
      </c>
      <c r="M114" s="53">
        <v>25.97</v>
      </c>
      <c r="N114" s="55">
        <v>772</v>
      </c>
      <c r="AB114" s="40"/>
      <c r="AC114" s="47"/>
      <c r="AE114" s="4" t="s">
        <v>75</v>
      </c>
      <c r="AH114" s="47"/>
    </row>
    <row r="115" spans="1:34" s="1" customFormat="1" ht="12" x14ac:dyDescent="0.2">
      <c r="A115" s="49"/>
      <c r="B115" s="50">
        <v>4</v>
      </c>
      <c r="C115" s="97" t="s">
        <v>76</v>
      </c>
      <c r="D115" s="97"/>
      <c r="E115" s="97"/>
      <c r="F115" s="51"/>
      <c r="G115" s="51"/>
      <c r="H115" s="51"/>
      <c r="I115" s="51"/>
      <c r="J115" s="52">
        <v>76.69</v>
      </c>
      <c r="K115" s="51"/>
      <c r="L115" s="52">
        <v>488.29</v>
      </c>
      <c r="M115" s="53">
        <v>8.93</v>
      </c>
      <c r="N115" s="54">
        <v>4360</v>
      </c>
      <c r="AB115" s="40"/>
      <c r="AC115" s="47"/>
      <c r="AE115" s="4" t="s">
        <v>76</v>
      </c>
      <c r="AH115" s="47"/>
    </row>
    <row r="116" spans="1:34" s="1" customFormat="1" ht="12" x14ac:dyDescent="0.2">
      <c r="A116" s="49"/>
      <c r="B116" s="56"/>
      <c r="C116" s="97" t="s">
        <v>60</v>
      </c>
      <c r="D116" s="97"/>
      <c r="E116" s="97"/>
      <c r="F116" s="51" t="s">
        <v>61</v>
      </c>
      <c r="G116" s="53">
        <v>38.03</v>
      </c>
      <c r="H116" s="51"/>
      <c r="I116" s="58">
        <v>242.13925380000001</v>
      </c>
      <c r="J116" s="56"/>
      <c r="K116" s="51"/>
      <c r="L116" s="56"/>
      <c r="M116" s="51"/>
      <c r="N116" s="59"/>
      <c r="AB116" s="40"/>
      <c r="AC116" s="47"/>
      <c r="AF116" s="4" t="s">
        <v>60</v>
      </c>
      <c r="AH116" s="47"/>
    </row>
    <row r="117" spans="1:34" s="1" customFormat="1" ht="12" x14ac:dyDescent="0.2">
      <c r="A117" s="49"/>
      <c r="B117" s="56"/>
      <c r="C117" s="97" t="s">
        <v>77</v>
      </c>
      <c r="D117" s="97"/>
      <c r="E117" s="97"/>
      <c r="F117" s="51" t="s">
        <v>61</v>
      </c>
      <c r="G117" s="53">
        <v>0.37</v>
      </c>
      <c r="H117" s="51"/>
      <c r="I117" s="58">
        <v>2.3558118000000001</v>
      </c>
      <c r="J117" s="56"/>
      <c r="K117" s="51"/>
      <c r="L117" s="56"/>
      <c r="M117" s="51"/>
      <c r="N117" s="59"/>
      <c r="AB117" s="40"/>
      <c r="AC117" s="47"/>
      <c r="AF117" s="4" t="s">
        <v>77</v>
      </c>
      <c r="AH117" s="47"/>
    </row>
    <row r="118" spans="1:34" s="1" customFormat="1" ht="12" x14ac:dyDescent="0.2">
      <c r="A118" s="49"/>
      <c r="B118" s="56"/>
      <c r="C118" s="101" t="s">
        <v>62</v>
      </c>
      <c r="D118" s="101"/>
      <c r="E118" s="101"/>
      <c r="F118" s="60"/>
      <c r="G118" s="60"/>
      <c r="H118" s="60"/>
      <c r="I118" s="60"/>
      <c r="J118" s="61">
        <v>446.15</v>
      </c>
      <c r="K118" s="60"/>
      <c r="L118" s="69">
        <v>2840.66</v>
      </c>
      <c r="M118" s="60"/>
      <c r="N118" s="62"/>
      <c r="U118" s="3"/>
      <c r="AB118" s="40"/>
      <c r="AC118" s="47"/>
      <c r="AG118" s="4" t="s">
        <v>62</v>
      </c>
      <c r="AH118" s="47"/>
    </row>
    <row r="119" spans="1:34" s="1" customFormat="1" ht="12" x14ac:dyDescent="0.2">
      <c r="A119" s="49"/>
      <c r="B119" s="56"/>
      <c r="C119" s="97" t="s">
        <v>63</v>
      </c>
      <c r="D119" s="97"/>
      <c r="E119" s="97"/>
      <c r="F119" s="51"/>
      <c r="G119" s="51"/>
      <c r="H119" s="51"/>
      <c r="I119" s="51"/>
      <c r="J119" s="56"/>
      <c r="K119" s="51"/>
      <c r="L119" s="68">
        <v>2175.11</v>
      </c>
      <c r="M119" s="51"/>
      <c r="N119" s="54">
        <v>56488</v>
      </c>
      <c r="AB119" s="40"/>
      <c r="AC119" s="47"/>
      <c r="AF119" s="4" t="s">
        <v>63</v>
      </c>
      <c r="AH119" s="47"/>
    </row>
    <row r="120" spans="1:34" s="1" customFormat="1" ht="33.75" x14ac:dyDescent="0.2">
      <c r="A120" s="49"/>
      <c r="B120" s="56" t="s">
        <v>94</v>
      </c>
      <c r="C120" s="97" t="s">
        <v>95</v>
      </c>
      <c r="D120" s="97"/>
      <c r="E120" s="97"/>
      <c r="F120" s="51" t="s">
        <v>66</v>
      </c>
      <c r="G120" s="63">
        <v>109</v>
      </c>
      <c r="H120" s="57">
        <v>0.9</v>
      </c>
      <c r="I120" s="57">
        <v>98.1</v>
      </c>
      <c r="J120" s="56"/>
      <c r="K120" s="51"/>
      <c r="L120" s="68">
        <v>2133.7800000000002</v>
      </c>
      <c r="M120" s="51"/>
      <c r="N120" s="54">
        <v>55415</v>
      </c>
      <c r="AB120" s="40"/>
      <c r="AC120" s="47"/>
      <c r="AF120" s="4" t="s">
        <v>95</v>
      </c>
      <c r="AH120" s="47"/>
    </row>
    <row r="121" spans="1:34" s="1" customFormat="1" ht="33.75" x14ac:dyDescent="0.2">
      <c r="A121" s="49"/>
      <c r="B121" s="56" t="s">
        <v>96</v>
      </c>
      <c r="C121" s="97" t="s">
        <v>97</v>
      </c>
      <c r="D121" s="97"/>
      <c r="E121" s="97"/>
      <c r="F121" s="51" t="s">
        <v>66</v>
      </c>
      <c r="G121" s="63">
        <v>57</v>
      </c>
      <c r="H121" s="53">
        <v>0.85</v>
      </c>
      <c r="I121" s="53">
        <v>48.45</v>
      </c>
      <c r="J121" s="56"/>
      <c r="K121" s="51"/>
      <c r="L121" s="68">
        <v>1053.8399999999999</v>
      </c>
      <c r="M121" s="51"/>
      <c r="N121" s="54">
        <v>27368</v>
      </c>
      <c r="AB121" s="40"/>
      <c r="AC121" s="47"/>
      <c r="AF121" s="4" t="s">
        <v>97</v>
      </c>
      <c r="AH121" s="47"/>
    </row>
    <row r="122" spans="1:34" s="1" customFormat="1" ht="12" x14ac:dyDescent="0.2">
      <c r="A122" s="64"/>
      <c r="B122" s="65"/>
      <c r="C122" s="99" t="s">
        <v>69</v>
      </c>
      <c r="D122" s="99"/>
      <c r="E122" s="99"/>
      <c r="F122" s="43"/>
      <c r="G122" s="43"/>
      <c r="H122" s="43"/>
      <c r="I122" s="43"/>
      <c r="J122" s="45"/>
      <c r="K122" s="43"/>
      <c r="L122" s="66">
        <v>6028.28</v>
      </c>
      <c r="M122" s="60"/>
      <c r="N122" s="67">
        <v>145579</v>
      </c>
      <c r="AB122" s="40"/>
      <c r="AC122" s="47"/>
      <c r="AH122" s="47" t="s">
        <v>69</v>
      </c>
    </row>
    <row r="123" spans="1:34" s="1" customFormat="1" ht="33.75" x14ac:dyDescent="0.2">
      <c r="A123" s="41" t="s">
        <v>112</v>
      </c>
      <c r="B123" s="42" t="s">
        <v>113</v>
      </c>
      <c r="C123" s="99" t="s">
        <v>114</v>
      </c>
      <c r="D123" s="99"/>
      <c r="E123" s="99"/>
      <c r="F123" s="43" t="s">
        <v>115</v>
      </c>
      <c r="G123" s="43"/>
      <c r="H123" s="43"/>
      <c r="I123" s="44">
        <v>42.352941999999999</v>
      </c>
      <c r="J123" s="70">
        <v>47.04</v>
      </c>
      <c r="K123" s="43"/>
      <c r="L123" s="66">
        <v>1992.28</v>
      </c>
      <c r="M123" s="71">
        <v>5.45</v>
      </c>
      <c r="N123" s="67">
        <v>10858</v>
      </c>
      <c r="AB123" s="40"/>
      <c r="AC123" s="47" t="s">
        <v>114</v>
      </c>
      <c r="AH123" s="47"/>
    </row>
    <row r="124" spans="1:34" s="1" customFormat="1" ht="12" x14ac:dyDescent="0.2">
      <c r="A124" s="48"/>
      <c r="B124" s="9"/>
      <c r="C124" s="97" t="s">
        <v>116</v>
      </c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100"/>
      <c r="AB124" s="40"/>
      <c r="AC124" s="47"/>
      <c r="AD124" s="4" t="s">
        <v>116</v>
      </c>
      <c r="AH124" s="47"/>
    </row>
    <row r="125" spans="1:34" s="1" customFormat="1" ht="12" x14ac:dyDescent="0.2">
      <c r="A125" s="64"/>
      <c r="B125" s="65"/>
      <c r="C125" s="99" t="s">
        <v>69</v>
      </c>
      <c r="D125" s="99"/>
      <c r="E125" s="99"/>
      <c r="F125" s="43"/>
      <c r="G125" s="43"/>
      <c r="H125" s="43"/>
      <c r="I125" s="43"/>
      <c r="J125" s="45"/>
      <c r="K125" s="43"/>
      <c r="L125" s="66">
        <v>1992.28</v>
      </c>
      <c r="M125" s="60"/>
      <c r="N125" s="67">
        <v>10858</v>
      </c>
      <c r="AB125" s="40"/>
      <c r="AC125" s="47"/>
      <c r="AH125" s="47" t="s">
        <v>69</v>
      </c>
    </row>
    <row r="126" spans="1:34" s="1" customFormat="1" ht="22.5" x14ac:dyDescent="0.2">
      <c r="A126" s="41" t="s">
        <v>117</v>
      </c>
      <c r="B126" s="42" t="s">
        <v>118</v>
      </c>
      <c r="C126" s="99" t="s">
        <v>119</v>
      </c>
      <c r="D126" s="99"/>
      <c r="E126" s="99"/>
      <c r="F126" s="43" t="s">
        <v>120</v>
      </c>
      <c r="G126" s="43"/>
      <c r="H126" s="43"/>
      <c r="I126" s="44">
        <v>6.6211770000000003</v>
      </c>
      <c r="J126" s="70">
        <v>47.02</v>
      </c>
      <c r="K126" s="43"/>
      <c r="L126" s="70">
        <v>311.33</v>
      </c>
      <c r="M126" s="71">
        <v>10.77</v>
      </c>
      <c r="N126" s="67">
        <v>3353</v>
      </c>
      <c r="AB126" s="40"/>
      <c r="AC126" s="47" t="s">
        <v>119</v>
      </c>
      <c r="AH126" s="47"/>
    </row>
    <row r="127" spans="1:34" s="1" customFormat="1" ht="12" x14ac:dyDescent="0.2">
      <c r="A127" s="48"/>
      <c r="B127" s="9"/>
      <c r="C127" s="97" t="s">
        <v>121</v>
      </c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100"/>
      <c r="AB127" s="40"/>
      <c r="AC127" s="47"/>
      <c r="AD127" s="4" t="s">
        <v>121</v>
      </c>
      <c r="AH127" s="47"/>
    </row>
    <row r="128" spans="1:34" s="1" customFormat="1" ht="12" x14ac:dyDescent="0.2">
      <c r="A128" s="64"/>
      <c r="B128" s="65"/>
      <c r="C128" s="99" t="s">
        <v>69</v>
      </c>
      <c r="D128" s="99"/>
      <c r="E128" s="99"/>
      <c r="F128" s="43"/>
      <c r="G128" s="43"/>
      <c r="H128" s="43"/>
      <c r="I128" s="43"/>
      <c r="J128" s="45"/>
      <c r="K128" s="43"/>
      <c r="L128" s="70">
        <v>311.33</v>
      </c>
      <c r="M128" s="60"/>
      <c r="N128" s="67">
        <v>3353</v>
      </c>
      <c r="AB128" s="40"/>
      <c r="AC128" s="47"/>
      <c r="AH128" s="47" t="s">
        <v>69</v>
      </c>
    </row>
    <row r="129" spans="1:36" s="1" customFormat="1" ht="22.5" x14ac:dyDescent="0.2">
      <c r="A129" s="41" t="s">
        <v>122</v>
      </c>
      <c r="B129" s="42" t="s">
        <v>123</v>
      </c>
      <c r="C129" s="99" t="s">
        <v>124</v>
      </c>
      <c r="D129" s="99"/>
      <c r="E129" s="99"/>
      <c r="F129" s="43" t="s">
        <v>90</v>
      </c>
      <c r="G129" s="43"/>
      <c r="H129" s="43"/>
      <c r="I129" s="44">
        <v>4.7116239999999996</v>
      </c>
      <c r="J129" s="66">
        <v>9646.5</v>
      </c>
      <c r="K129" s="43"/>
      <c r="L129" s="66">
        <v>45450.68</v>
      </c>
      <c r="M129" s="71">
        <v>9.08</v>
      </c>
      <c r="N129" s="67">
        <v>412692</v>
      </c>
      <c r="AB129" s="40"/>
      <c r="AC129" s="47" t="s">
        <v>124</v>
      </c>
      <c r="AH129" s="47"/>
    </row>
    <row r="130" spans="1:36" s="1" customFormat="1" ht="12" x14ac:dyDescent="0.2">
      <c r="A130" s="48"/>
      <c r="B130" s="9"/>
      <c r="C130" s="97" t="s">
        <v>125</v>
      </c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100"/>
      <c r="AB130" s="40"/>
      <c r="AC130" s="47"/>
      <c r="AD130" s="4" t="s">
        <v>125</v>
      </c>
      <c r="AH130" s="47"/>
    </row>
    <row r="131" spans="1:36" s="1" customFormat="1" ht="12" x14ac:dyDescent="0.2">
      <c r="A131" s="64"/>
      <c r="B131" s="65"/>
      <c r="C131" s="99" t="s">
        <v>69</v>
      </c>
      <c r="D131" s="99"/>
      <c r="E131" s="99"/>
      <c r="F131" s="43"/>
      <c r="G131" s="43"/>
      <c r="H131" s="43"/>
      <c r="I131" s="43"/>
      <c r="J131" s="45"/>
      <c r="K131" s="43"/>
      <c r="L131" s="66">
        <v>45450.68</v>
      </c>
      <c r="M131" s="60"/>
      <c r="N131" s="67">
        <v>412692</v>
      </c>
      <c r="AB131" s="40"/>
      <c r="AC131" s="47"/>
      <c r="AH131" s="47" t="s">
        <v>69</v>
      </c>
    </row>
    <row r="132" spans="1:36" s="1" customFormat="1" ht="45" x14ac:dyDescent="0.2">
      <c r="A132" s="41" t="s">
        <v>126</v>
      </c>
      <c r="B132" s="42" t="s">
        <v>127</v>
      </c>
      <c r="C132" s="99" t="s">
        <v>128</v>
      </c>
      <c r="D132" s="99"/>
      <c r="E132" s="99"/>
      <c r="F132" s="43" t="s">
        <v>129</v>
      </c>
      <c r="G132" s="43"/>
      <c r="H132" s="43"/>
      <c r="I132" s="44">
        <v>4.7116239999999996</v>
      </c>
      <c r="J132" s="70">
        <v>24.49</v>
      </c>
      <c r="K132" s="43"/>
      <c r="L132" s="70">
        <v>115.39</v>
      </c>
      <c r="M132" s="71">
        <v>17.13</v>
      </c>
      <c r="N132" s="67">
        <v>1977</v>
      </c>
      <c r="AB132" s="40"/>
      <c r="AC132" s="47" t="s">
        <v>128</v>
      </c>
      <c r="AH132" s="47"/>
    </row>
    <row r="133" spans="1:36" s="1" customFormat="1" ht="12" x14ac:dyDescent="0.2">
      <c r="A133" s="64"/>
      <c r="B133" s="65"/>
      <c r="C133" s="99" t="s">
        <v>69</v>
      </c>
      <c r="D133" s="99"/>
      <c r="E133" s="99"/>
      <c r="F133" s="43"/>
      <c r="G133" s="43"/>
      <c r="H133" s="43"/>
      <c r="I133" s="43"/>
      <c r="J133" s="45"/>
      <c r="K133" s="43"/>
      <c r="L133" s="70">
        <v>115.39</v>
      </c>
      <c r="M133" s="60"/>
      <c r="N133" s="67">
        <v>1977</v>
      </c>
      <c r="AB133" s="40"/>
      <c r="AC133" s="47"/>
      <c r="AH133" s="47" t="s">
        <v>69</v>
      </c>
    </row>
    <row r="134" spans="1:36" s="1" customFormat="1" ht="33.75" x14ac:dyDescent="0.2">
      <c r="A134" s="41" t="s">
        <v>130</v>
      </c>
      <c r="B134" s="42" t="s">
        <v>131</v>
      </c>
      <c r="C134" s="99" t="s">
        <v>132</v>
      </c>
      <c r="D134" s="99"/>
      <c r="E134" s="99"/>
      <c r="F134" s="43" t="s">
        <v>129</v>
      </c>
      <c r="G134" s="43"/>
      <c r="H134" s="43"/>
      <c r="I134" s="44">
        <v>-4.7116239999999996</v>
      </c>
      <c r="J134" s="70">
        <v>18.16</v>
      </c>
      <c r="K134" s="43"/>
      <c r="L134" s="70">
        <v>-85.56</v>
      </c>
      <c r="M134" s="71">
        <v>17.13</v>
      </c>
      <c r="N134" s="67">
        <v>-1466</v>
      </c>
      <c r="AB134" s="40"/>
      <c r="AC134" s="47" t="s">
        <v>132</v>
      </c>
      <c r="AH134" s="47"/>
    </row>
    <row r="135" spans="1:36" s="1" customFormat="1" ht="12" x14ac:dyDescent="0.2">
      <c r="A135" s="64"/>
      <c r="B135" s="65"/>
      <c r="C135" s="99" t="s">
        <v>69</v>
      </c>
      <c r="D135" s="99"/>
      <c r="E135" s="99"/>
      <c r="F135" s="43"/>
      <c r="G135" s="43"/>
      <c r="H135" s="43"/>
      <c r="I135" s="43"/>
      <c r="J135" s="45"/>
      <c r="K135" s="43"/>
      <c r="L135" s="70">
        <v>-85.56</v>
      </c>
      <c r="M135" s="60"/>
      <c r="N135" s="67">
        <v>-1466</v>
      </c>
      <c r="AB135" s="40"/>
      <c r="AC135" s="47"/>
      <c r="AH135" s="47" t="s">
        <v>69</v>
      </c>
    </row>
    <row r="136" spans="1:36" s="1" customFormat="1" ht="1.5" customHeight="1" x14ac:dyDescent="0.2">
      <c r="A136" s="75"/>
      <c r="B136" s="65"/>
      <c r="C136" s="65"/>
      <c r="D136" s="65"/>
      <c r="E136" s="65"/>
      <c r="F136" s="76"/>
      <c r="G136" s="76"/>
      <c r="H136" s="76"/>
      <c r="I136" s="76"/>
      <c r="J136" s="77"/>
      <c r="K136" s="76"/>
      <c r="L136" s="77"/>
      <c r="M136" s="51"/>
      <c r="N136" s="77"/>
      <c r="AB136" s="40"/>
      <c r="AC136" s="47"/>
      <c r="AH136" s="47"/>
    </row>
    <row r="137" spans="1:36" s="1" customFormat="1" ht="2.25" customHeight="1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36" s="1" customFormat="1" ht="11.25" x14ac:dyDescent="0.2">
      <c r="A138" s="78"/>
      <c r="B138" s="45"/>
      <c r="C138" s="99" t="s">
        <v>133</v>
      </c>
      <c r="D138" s="99"/>
      <c r="E138" s="99"/>
      <c r="F138" s="99"/>
      <c r="G138" s="99"/>
      <c r="H138" s="99"/>
      <c r="I138" s="99"/>
      <c r="J138" s="99"/>
      <c r="K138" s="99"/>
      <c r="L138" s="79"/>
      <c r="M138" s="80"/>
      <c r="N138" s="81"/>
      <c r="AI138" s="47" t="s">
        <v>133</v>
      </c>
    </row>
    <row r="139" spans="1:36" s="1" customFormat="1" ht="16.5" x14ac:dyDescent="0.3">
      <c r="A139" s="82"/>
      <c r="B139" s="56"/>
      <c r="C139" s="97" t="s">
        <v>134</v>
      </c>
      <c r="D139" s="97"/>
      <c r="E139" s="97"/>
      <c r="F139" s="97"/>
      <c r="G139" s="97"/>
      <c r="H139" s="97"/>
      <c r="I139" s="97"/>
      <c r="J139" s="97"/>
      <c r="K139" s="97"/>
      <c r="L139" s="83">
        <v>77262.63</v>
      </c>
      <c r="M139" s="84"/>
      <c r="N139" s="85">
        <v>765051</v>
      </c>
      <c r="O139" s="86"/>
      <c r="P139" s="86"/>
      <c r="Q139" s="86"/>
      <c r="AI139" s="47"/>
      <c r="AJ139" s="4" t="s">
        <v>134</v>
      </c>
    </row>
    <row r="140" spans="1:36" s="1" customFormat="1" ht="16.5" x14ac:dyDescent="0.3">
      <c r="A140" s="82"/>
      <c r="B140" s="56"/>
      <c r="C140" s="97" t="s">
        <v>135</v>
      </c>
      <c r="D140" s="97"/>
      <c r="E140" s="97"/>
      <c r="F140" s="97"/>
      <c r="G140" s="97"/>
      <c r="H140" s="97"/>
      <c r="I140" s="97"/>
      <c r="J140" s="97"/>
      <c r="K140" s="97"/>
      <c r="L140" s="87"/>
      <c r="M140" s="84"/>
      <c r="N140" s="88"/>
      <c r="O140" s="86"/>
      <c r="P140" s="86"/>
      <c r="Q140" s="86"/>
      <c r="AI140" s="47"/>
      <c r="AJ140" s="4" t="s">
        <v>135</v>
      </c>
    </row>
    <row r="141" spans="1:36" s="1" customFormat="1" ht="16.5" x14ac:dyDescent="0.3">
      <c r="A141" s="82"/>
      <c r="B141" s="56"/>
      <c r="C141" s="97" t="s">
        <v>136</v>
      </c>
      <c r="D141" s="97"/>
      <c r="E141" s="97"/>
      <c r="F141" s="97"/>
      <c r="G141" s="97"/>
      <c r="H141" s="97"/>
      <c r="I141" s="97"/>
      <c r="J141" s="97"/>
      <c r="K141" s="97"/>
      <c r="L141" s="83">
        <v>6944.64</v>
      </c>
      <c r="M141" s="84"/>
      <c r="N141" s="85">
        <v>180353</v>
      </c>
      <c r="O141" s="86"/>
      <c r="P141" s="86"/>
      <c r="Q141" s="86"/>
      <c r="AI141" s="47"/>
      <c r="AJ141" s="4" t="s">
        <v>136</v>
      </c>
    </row>
    <row r="142" spans="1:36" s="1" customFormat="1" ht="16.5" x14ac:dyDescent="0.3">
      <c r="A142" s="82"/>
      <c r="B142" s="56"/>
      <c r="C142" s="97" t="s">
        <v>137</v>
      </c>
      <c r="D142" s="97"/>
      <c r="E142" s="97"/>
      <c r="F142" s="97"/>
      <c r="G142" s="97"/>
      <c r="H142" s="97"/>
      <c r="I142" s="97"/>
      <c r="J142" s="97"/>
      <c r="K142" s="97"/>
      <c r="L142" s="83">
        <v>1008.09</v>
      </c>
      <c r="M142" s="84"/>
      <c r="N142" s="85">
        <v>9054</v>
      </c>
      <c r="O142" s="86"/>
      <c r="P142" s="86"/>
      <c r="Q142" s="86"/>
      <c r="AI142" s="47"/>
      <c r="AJ142" s="4" t="s">
        <v>137</v>
      </c>
    </row>
    <row r="143" spans="1:36" s="1" customFormat="1" ht="16.5" x14ac:dyDescent="0.3">
      <c r="A143" s="82"/>
      <c r="B143" s="56"/>
      <c r="C143" s="97" t="s">
        <v>138</v>
      </c>
      <c r="D143" s="97"/>
      <c r="E143" s="97"/>
      <c r="F143" s="97"/>
      <c r="G143" s="97"/>
      <c r="H143" s="97"/>
      <c r="I143" s="97"/>
      <c r="J143" s="97"/>
      <c r="K143" s="97"/>
      <c r="L143" s="89">
        <v>124.54</v>
      </c>
      <c r="M143" s="84"/>
      <c r="N143" s="85">
        <v>3234</v>
      </c>
      <c r="O143" s="86"/>
      <c r="P143" s="86"/>
      <c r="Q143" s="86"/>
      <c r="AI143" s="47"/>
      <c r="AJ143" s="4" t="s">
        <v>138</v>
      </c>
    </row>
    <row r="144" spans="1:36" s="1" customFormat="1" ht="16.5" x14ac:dyDescent="0.3">
      <c r="A144" s="82"/>
      <c r="B144" s="56"/>
      <c r="C144" s="97" t="s">
        <v>139</v>
      </c>
      <c r="D144" s="97"/>
      <c r="E144" s="97"/>
      <c r="F144" s="97"/>
      <c r="G144" s="97"/>
      <c r="H144" s="97"/>
      <c r="I144" s="97"/>
      <c r="J144" s="97"/>
      <c r="K144" s="97"/>
      <c r="L144" s="83">
        <v>69309.899999999994</v>
      </c>
      <c r="M144" s="84"/>
      <c r="N144" s="85">
        <v>575644</v>
      </c>
      <c r="O144" s="86"/>
      <c r="P144" s="86"/>
      <c r="Q144" s="86"/>
      <c r="AI144" s="47"/>
      <c r="AJ144" s="4" t="s">
        <v>139</v>
      </c>
    </row>
    <row r="145" spans="1:38" ht="16.5" x14ac:dyDescent="0.3">
      <c r="A145" s="82"/>
      <c r="B145" s="56"/>
      <c r="C145" s="97" t="s">
        <v>140</v>
      </c>
      <c r="D145" s="97"/>
      <c r="E145" s="97"/>
      <c r="F145" s="97"/>
      <c r="G145" s="97"/>
      <c r="H145" s="97"/>
      <c r="I145" s="97"/>
      <c r="J145" s="97"/>
      <c r="K145" s="97"/>
      <c r="L145" s="83">
        <v>87584.25</v>
      </c>
      <c r="M145" s="84"/>
      <c r="N145" s="85">
        <v>1033103</v>
      </c>
      <c r="O145" s="86"/>
      <c r="P145" s="86"/>
      <c r="Q145" s="86"/>
      <c r="R145" s="1"/>
      <c r="S145" s="1"/>
      <c r="T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47"/>
      <c r="AJ145" s="4" t="s">
        <v>140</v>
      </c>
      <c r="AK145" s="1"/>
      <c r="AL145" s="1"/>
    </row>
    <row r="146" spans="1:38" ht="16.5" x14ac:dyDescent="0.3">
      <c r="A146" s="82"/>
      <c r="B146" s="56"/>
      <c r="C146" s="97" t="s">
        <v>135</v>
      </c>
      <c r="D146" s="97"/>
      <c r="E146" s="97"/>
      <c r="F146" s="97"/>
      <c r="G146" s="97"/>
      <c r="H146" s="97"/>
      <c r="I146" s="97"/>
      <c r="J146" s="97"/>
      <c r="K146" s="97"/>
      <c r="L146" s="87"/>
      <c r="M146" s="84"/>
      <c r="N146" s="88"/>
      <c r="O146" s="86"/>
      <c r="P146" s="86"/>
      <c r="Q146" s="86"/>
      <c r="R146" s="1"/>
      <c r="S146" s="1"/>
      <c r="T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47"/>
      <c r="AJ146" s="4" t="s">
        <v>135</v>
      </c>
      <c r="AK146" s="1"/>
      <c r="AL146" s="1"/>
    </row>
    <row r="147" spans="1:38" ht="16.5" x14ac:dyDescent="0.3">
      <c r="A147" s="82"/>
      <c r="B147" s="56"/>
      <c r="C147" s="97" t="s">
        <v>141</v>
      </c>
      <c r="D147" s="97"/>
      <c r="E147" s="97"/>
      <c r="F147" s="97"/>
      <c r="G147" s="97"/>
      <c r="H147" s="97"/>
      <c r="I147" s="97"/>
      <c r="J147" s="97"/>
      <c r="K147" s="97"/>
      <c r="L147" s="83">
        <v>6944.64</v>
      </c>
      <c r="M147" s="84"/>
      <c r="N147" s="85">
        <v>180353</v>
      </c>
      <c r="O147" s="86"/>
      <c r="P147" s="86"/>
      <c r="Q147" s="86"/>
      <c r="R147" s="1"/>
      <c r="S147" s="1"/>
      <c r="T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47"/>
      <c r="AJ147" s="4" t="s">
        <v>141</v>
      </c>
      <c r="AK147" s="1"/>
      <c r="AL147" s="1"/>
    </row>
    <row r="148" spans="1:38" ht="16.5" x14ac:dyDescent="0.3">
      <c r="A148" s="82"/>
      <c r="B148" s="56"/>
      <c r="C148" s="97" t="s">
        <v>142</v>
      </c>
      <c r="D148" s="97"/>
      <c r="E148" s="97"/>
      <c r="F148" s="97"/>
      <c r="G148" s="97"/>
      <c r="H148" s="97"/>
      <c r="I148" s="97"/>
      <c r="J148" s="97"/>
      <c r="K148" s="97"/>
      <c r="L148" s="83">
        <v>1008.09</v>
      </c>
      <c r="M148" s="84"/>
      <c r="N148" s="85">
        <v>9054</v>
      </c>
      <c r="O148" s="86"/>
      <c r="P148" s="86"/>
      <c r="Q148" s="86"/>
      <c r="R148" s="1"/>
      <c r="S148" s="1"/>
      <c r="T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47"/>
      <c r="AJ148" s="4" t="s">
        <v>142</v>
      </c>
      <c r="AK148" s="1"/>
      <c r="AL148" s="1"/>
    </row>
    <row r="149" spans="1:38" ht="16.5" x14ac:dyDescent="0.3">
      <c r="A149" s="82"/>
      <c r="B149" s="56"/>
      <c r="C149" s="97" t="s">
        <v>143</v>
      </c>
      <c r="D149" s="97"/>
      <c r="E149" s="97"/>
      <c r="F149" s="97"/>
      <c r="G149" s="97"/>
      <c r="H149" s="97"/>
      <c r="I149" s="97"/>
      <c r="J149" s="97"/>
      <c r="K149" s="97"/>
      <c r="L149" s="89">
        <v>124.54</v>
      </c>
      <c r="M149" s="84"/>
      <c r="N149" s="85">
        <v>3234</v>
      </c>
      <c r="O149" s="86"/>
      <c r="P149" s="86"/>
      <c r="Q149" s="86"/>
      <c r="R149" s="1"/>
      <c r="S149" s="1"/>
      <c r="T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47"/>
      <c r="AJ149" s="4" t="s">
        <v>143</v>
      </c>
      <c r="AK149" s="1"/>
      <c r="AL149" s="1"/>
    </row>
    <row r="150" spans="1:38" ht="16.5" x14ac:dyDescent="0.3">
      <c r="A150" s="82"/>
      <c r="B150" s="56"/>
      <c r="C150" s="97" t="s">
        <v>144</v>
      </c>
      <c r="D150" s="97"/>
      <c r="E150" s="97"/>
      <c r="F150" s="97"/>
      <c r="G150" s="97"/>
      <c r="H150" s="97"/>
      <c r="I150" s="97"/>
      <c r="J150" s="97"/>
      <c r="K150" s="97"/>
      <c r="L150" s="83">
        <v>69309.899999999994</v>
      </c>
      <c r="M150" s="84"/>
      <c r="N150" s="85">
        <v>575644</v>
      </c>
      <c r="O150" s="86"/>
      <c r="P150" s="86"/>
      <c r="Q150" s="86"/>
      <c r="R150" s="1"/>
      <c r="S150" s="1"/>
      <c r="T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47"/>
      <c r="AJ150" s="4" t="s">
        <v>144</v>
      </c>
      <c r="AK150" s="1"/>
      <c r="AL150" s="1"/>
    </row>
    <row r="151" spans="1:38" ht="16.5" x14ac:dyDescent="0.3">
      <c r="A151" s="82"/>
      <c r="B151" s="56"/>
      <c r="C151" s="97" t="s">
        <v>145</v>
      </c>
      <c r="D151" s="97"/>
      <c r="E151" s="97"/>
      <c r="F151" s="97"/>
      <c r="G151" s="97"/>
      <c r="H151" s="97"/>
      <c r="I151" s="97"/>
      <c r="J151" s="97"/>
      <c r="K151" s="97"/>
      <c r="L151" s="83">
        <v>6870.94</v>
      </c>
      <c r="M151" s="84"/>
      <c r="N151" s="85">
        <v>178438</v>
      </c>
      <c r="O151" s="86"/>
      <c r="P151" s="86"/>
      <c r="Q151" s="86"/>
      <c r="R151" s="1"/>
      <c r="S151" s="1"/>
      <c r="T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47"/>
      <c r="AJ151" s="4" t="s">
        <v>145</v>
      </c>
      <c r="AK151" s="1"/>
      <c r="AL151" s="1"/>
    </row>
    <row r="152" spans="1:38" ht="16.5" x14ac:dyDescent="0.3">
      <c r="A152" s="82"/>
      <c r="B152" s="56"/>
      <c r="C152" s="97" t="s">
        <v>146</v>
      </c>
      <c r="D152" s="97"/>
      <c r="E152" s="97"/>
      <c r="F152" s="97"/>
      <c r="G152" s="97"/>
      <c r="H152" s="97"/>
      <c r="I152" s="97"/>
      <c r="J152" s="97"/>
      <c r="K152" s="97"/>
      <c r="L152" s="83">
        <v>3450.68</v>
      </c>
      <c r="M152" s="84"/>
      <c r="N152" s="85">
        <v>89614</v>
      </c>
      <c r="O152" s="86"/>
      <c r="P152" s="86"/>
      <c r="Q152" s="86"/>
      <c r="R152" s="1"/>
      <c r="S152" s="1"/>
      <c r="T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47"/>
      <c r="AJ152" s="4" t="s">
        <v>146</v>
      </c>
      <c r="AK152" s="1"/>
      <c r="AL152" s="1"/>
    </row>
    <row r="153" spans="1:38" ht="16.5" x14ac:dyDescent="0.3">
      <c r="A153" s="82"/>
      <c r="B153" s="56"/>
      <c r="C153" s="97" t="s">
        <v>147</v>
      </c>
      <c r="D153" s="97"/>
      <c r="E153" s="97"/>
      <c r="F153" s="97"/>
      <c r="G153" s="97"/>
      <c r="H153" s="97"/>
      <c r="I153" s="97"/>
      <c r="J153" s="97"/>
      <c r="K153" s="97"/>
      <c r="L153" s="83">
        <v>7069.18</v>
      </c>
      <c r="M153" s="84"/>
      <c r="N153" s="85">
        <v>183587</v>
      </c>
      <c r="O153" s="86"/>
      <c r="P153" s="86"/>
      <c r="Q153" s="86"/>
      <c r="R153" s="1"/>
      <c r="S153" s="1"/>
      <c r="T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47"/>
      <c r="AJ153" s="4" t="s">
        <v>147</v>
      </c>
      <c r="AK153" s="1"/>
      <c r="AL153" s="1"/>
    </row>
    <row r="154" spans="1:38" ht="16.5" x14ac:dyDescent="0.3">
      <c r="A154" s="82"/>
      <c r="B154" s="56"/>
      <c r="C154" s="97" t="s">
        <v>148</v>
      </c>
      <c r="D154" s="97"/>
      <c r="E154" s="97"/>
      <c r="F154" s="97"/>
      <c r="G154" s="97"/>
      <c r="H154" s="97"/>
      <c r="I154" s="97"/>
      <c r="J154" s="97"/>
      <c r="K154" s="97"/>
      <c r="L154" s="83">
        <v>6870.94</v>
      </c>
      <c r="M154" s="84"/>
      <c r="N154" s="85">
        <v>178438</v>
      </c>
      <c r="O154" s="86"/>
      <c r="P154" s="86"/>
      <c r="Q154" s="86"/>
      <c r="R154" s="1"/>
      <c r="S154" s="1"/>
      <c r="T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47"/>
      <c r="AJ154" s="4" t="s">
        <v>148</v>
      </c>
      <c r="AK154" s="1"/>
      <c r="AL154" s="1"/>
    </row>
    <row r="155" spans="1:38" ht="16.5" x14ac:dyDescent="0.3">
      <c r="A155" s="82"/>
      <c r="B155" s="56"/>
      <c r="C155" s="97" t="s">
        <v>149</v>
      </c>
      <c r="D155" s="97"/>
      <c r="E155" s="97"/>
      <c r="F155" s="97"/>
      <c r="G155" s="97"/>
      <c r="H155" s="97"/>
      <c r="I155" s="97"/>
      <c r="J155" s="97"/>
      <c r="K155" s="97"/>
      <c r="L155" s="83">
        <v>3450.68</v>
      </c>
      <c r="M155" s="84"/>
      <c r="N155" s="85">
        <v>89614</v>
      </c>
      <c r="O155" s="86"/>
      <c r="P155" s="86"/>
      <c r="Q155" s="86"/>
      <c r="R155" s="1"/>
      <c r="S155" s="1"/>
      <c r="T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47"/>
      <c r="AJ155" s="4" t="s">
        <v>149</v>
      </c>
      <c r="AK155" s="1"/>
      <c r="AL155" s="1"/>
    </row>
    <row r="156" spans="1:38" ht="16.5" x14ac:dyDescent="0.3">
      <c r="A156" s="82"/>
      <c r="B156" s="56"/>
      <c r="C156" s="97" t="s">
        <v>150</v>
      </c>
      <c r="D156" s="97"/>
      <c r="E156" s="97"/>
      <c r="F156" s="97"/>
      <c r="G156" s="97"/>
      <c r="H156" s="97"/>
      <c r="I156" s="97"/>
      <c r="J156" s="97"/>
      <c r="K156" s="97"/>
      <c r="L156" s="83">
        <v>17516.849999999999</v>
      </c>
      <c r="M156" s="84"/>
      <c r="N156" s="85">
        <v>206620.6</v>
      </c>
      <c r="O156" s="86"/>
      <c r="P156" s="86"/>
      <c r="Q156" s="86"/>
      <c r="R156" s="1"/>
      <c r="S156" s="1"/>
      <c r="T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47"/>
      <c r="AJ156" s="1"/>
      <c r="AK156" s="4" t="s">
        <v>150</v>
      </c>
      <c r="AL156" s="1"/>
    </row>
    <row r="157" spans="1:38" ht="16.5" x14ac:dyDescent="0.3">
      <c r="A157" s="82"/>
      <c r="B157" s="77"/>
      <c r="C157" s="98" t="s">
        <v>151</v>
      </c>
      <c r="D157" s="98"/>
      <c r="E157" s="98"/>
      <c r="F157" s="98"/>
      <c r="G157" s="98"/>
      <c r="H157" s="98"/>
      <c r="I157" s="98"/>
      <c r="J157" s="98"/>
      <c r="K157" s="98"/>
      <c r="L157" s="90">
        <v>105101.1</v>
      </c>
      <c r="M157" s="6"/>
      <c r="N157" s="91">
        <v>1239723.6000000001</v>
      </c>
      <c r="O157" s="86"/>
      <c r="P157" s="86"/>
      <c r="Q157" s="86"/>
      <c r="R157" s="1"/>
      <c r="S157" s="1"/>
      <c r="T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47"/>
      <c r="AJ157" s="1"/>
      <c r="AK157" s="1"/>
      <c r="AL157" s="47" t="s">
        <v>151</v>
      </c>
    </row>
    <row r="158" spans="1:38" ht="1.5" customHeight="1" x14ac:dyDescent="0.2">
      <c r="A158" s="1"/>
      <c r="B158" s="77"/>
      <c r="C158" s="65"/>
      <c r="D158" s="65"/>
      <c r="E158" s="65"/>
      <c r="F158" s="65"/>
      <c r="G158" s="65"/>
      <c r="H158" s="65"/>
      <c r="I158" s="65"/>
      <c r="J158" s="65"/>
      <c r="K158" s="65"/>
      <c r="L158" s="90"/>
      <c r="M158" s="92"/>
      <c r="N158" s="93"/>
      <c r="O158" s="1"/>
      <c r="P158" s="1"/>
      <c r="R158" s="1"/>
      <c r="S158" s="1"/>
      <c r="T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53.25" customHeight="1" x14ac:dyDescent="0.2">
      <c r="A159" s="94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1"/>
      <c r="P159" s="1"/>
      <c r="R159" s="1"/>
      <c r="S159" s="1"/>
      <c r="T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s="3" customFormat="1" ht="12.75" customHeight="1" x14ac:dyDescent="0.2">
      <c r="A160" s="2"/>
      <c r="B160" s="87" t="s">
        <v>152</v>
      </c>
      <c r="C160" s="119" t="s">
        <v>153</v>
      </c>
      <c r="D160" s="119"/>
      <c r="E160" s="119"/>
      <c r="F160" s="119"/>
      <c r="G160" s="119"/>
      <c r="H160" s="119"/>
      <c r="I160" s="119"/>
      <c r="J160" s="119"/>
      <c r="K160" s="119"/>
      <c r="L160" s="119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spans="1:38" s="3" customFormat="1" ht="13.5" customHeight="1" x14ac:dyDescent="0.2">
      <c r="A161" s="2"/>
      <c r="B161" s="5"/>
      <c r="C161" s="118" t="s">
        <v>154</v>
      </c>
      <c r="D161" s="118"/>
      <c r="E161" s="118"/>
      <c r="F161" s="118"/>
      <c r="G161" s="118"/>
      <c r="H161" s="118"/>
      <c r="I161" s="118"/>
      <c r="J161" s="118"/>
      <c r="K161" s="118"/>
      <c r="L161" s="118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spans="1:38" s="3" customFormat="1" ht="13.5" customHeight="1" x14ac:dyDescent="0.2">
      <c r="A162" s="2"/>
      <c r="B162" s="87" t="s">
        <v>155</v>
      </c>
      <c r="C162" s="119" t="s">
        <v>156</v>
      </c>
      <c r="D162" s="119"/>
      <c r="E162" s="119"/>
      <c r="F162" s="119"/>
      <c r="G162" s="119"/>
      <c r="H162" s="119"/>
      <c r="I162" s="119"/>
      <c r="J162" s="119"/>
      <c r="K162" s="119"/>
      <c r="L162" s="119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spans="1:38" s="3" customFormat="1" ht="13.5" customHeight="1" x14ac:dyDescent="0.2">
      <c r="A163" s="2"/>
      <c r="C163" s="118" t="s">
        <v>154</v>
      </c>
      <c r="D163" s="118"/>
      <c r="E163" s="118"/>
      <c r="F163" s="118"/>
      <c r="G163" s="118"/>
      <c r="H163" s="118"/>
      <c r="I163" s="118"/>
      <c r="J163" s="118"/>
      <c r="K163" s="118"/>
      <c r="L163" s="118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5" spans="1:38" ht="11.25" x14ac:dyDescent="0.2">
      <c r="A165" s="1"/>
      <c r="B165" s="96"/>
      <c r="C165" s="1"/>
      <c r="D165" s="96"/>
      <c r="E165" s="1"/>
      <c r="F165" s="96"/>
      <c r="G165" s="1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</sheetData>
  <mergeCells count="148">
    <mergeCell ref="A4:C4"/>
    <mergeCell ref="K4:N4"/>
    <mergeCell ref="A5:D5"/>
    <mergeCell ref="J5:N5"/>
    <mergeCell ref="A6:D6"/>
    <mergeCell ref="J6:N6"/>
    <mergeCell ref="C39:E39"/>
    <mergeCell ref="C163:L163"/>
    <mergeCell ref="C161:L161"/>
    <mergeCell ref="C162:L162"/>
    <mergeCell ref="C160:L160"/>
    <mergeCell ref="C41:E41"/>
    <mergeCell ref="C42:N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A14:N14"/>
    <mergeCell ref="A17:N17"/>
    <mergeCell ref="C52:N52"/>
    <mergeCell ref="C53:E53"/>
    <mergeCell ref="C54:E54"/>
    <mergeCell ref="C55:E55"/>
    <mergeCell ref="C56:E56"/>
    <mergeCell ref="D10:N10"/>
    <mergeCell ref="A13:N13"/>
    <mergeCell ref="A16:N16"/>
    <mergeCell ref="A20:N20"/>
    <mergeCell ref="A40:N40"/>
    <mergeCell ref="J36:L37"/>
    <mergeCell ref="M36:M38"/>
    <mergeCell ref="N36:N38"/>
    <mergeCell ref="A18:N18"/>
    <mergeCell ref="A36:A38"/>
    <mergeCell ref="B36:B38"/>
    <mergeCell ref="C36:E38"/>
    <mergeCell ref="F36:F38"/>
    <mergeCell ref="G36:I37"/>
    <mergeCell ref="A21:N21"/>
    <mergeCell ref="B23:F23"/>
    <mergeCell ref="B24:F24"/>
    <mergeCell ref="L33:M33"/>
    <mergeCell ref="L31:M31"/>
    <mergeCell ref="C62:E62"/>
    <mergeCell ref="C63:E63"/>
    <mergeCell ref="C64:E64"/>
    <mergeCell ref="C65:N65"/>
    <mergeCell ref="C66:E66"/>
    <mergeCell ref="C57:E57"/>
    <mergeCell ref="C58:E58"/>
    <mergeCell ref="C59:E59"/>
    <mergeCell ref="C60:E60"/>
    <mergeCell ref="C61:E61"/>
    <mergeCell ref="L32:M32"/>
    <mergeCell ref="C72:E72"/>
    <mergeCell ref="C73:E73"/>
    <mergeCell ref="C74:E74"/>
    <mergeCell ref="C75:E75"/>
    <mergeCell ref="C76:E76"/>
    <mergeCell ref="C67:E67"/>
    <mergeCell ref="C68:E68"/>
    <mergeCell ref="C69:E69"/>
    <mergeCell ref="C70:N70"/>
    <mergeCell ref="C71:E71"/>
    <mergeCell ref="C82:E82"/>
    <mergeCell ref="C83:E83"/>
    <mergeCell ref="C84:E84"/>
    <mergeCell ref="C85:N85"/>
    <mergeCell ref="C86:E86"/>
    <mergeCell ref="C77:E77"/>
    <mergeCell ref="C78:E78"/>
    <mergeCell ref="C79:E79"/>
    <mergeCell ref="C80:E80"/>
    <mergeCell ref="C81:E81"/>
    <mergeCell ref="C92:E92"/>
    <mergeCell ref="C93:E93"/>
    <mergeCell ref="C94:E94"/>
    <mergeCell ref="C95:E95"/>
    <mergeCell ref="C96:E96"/>
    <mergeCell ref="C87:E87"/>
    <mergeCell ref="C88:E88"/>
    <mergeCell ref="C89:E89"/>
    <mergeCell ref="C90:E90"/>
    <mergeCell ref="C91:E91"/>
    <mergeCell ref="C102:E102"/>
    <mergeCell ref="C103:E103"/>
    <mergeCell ref="C104:E104"/>
    <mergeCell ref="C105:E105"/>
    <mergeCell ref="C106:E106"/>
    <mergeCell ref="C97:E97"/>
    <mergeCell ref="C98:N98"/>
    <mergeCell ref="C99:E99"/>
    <mergeCell ref="C100:E100"/>
    <mergeCell ref="C101:E101"/>
    <mergeCell ref="C112:E112"/>
    <mergeCell ref="C113:E113"/>
    <mergeCell ref="C114:E114"/>
    <mergeCell ref="C115:E115"/>
    <mergeCell ref="C116:E116"/>
    <mergeCell ref="C107:E107"/>
    <mergeCell ref="C108:E108"/>
    <mergeCell ref="C109:E109"/>
    <mergeCell ref="C110:E110"/>
    <mergeCell ref="C111:N111"/>
    <mergeCell ref="C122:E122"/>
    <mergeCell ref="C123:E123"/>
    <mergeCell ref="C124:N124"/>
    <mergeCell ref="C125:E125"/>
    <mergeCell ref="C126:E126"/>
    <mergeCell ref="C117:E117"/>
    <mergeCell ref="C118:E118"/>
    <mergeCell ref="C119:E119"/>
    <mergeCell ref="C120:E120"/>
    <mergeCell ref="C121:E121"/>
    <mergeCell ref="C132:E132"/>
    <mergeCell ref="C133:E133"/>
    <mergeCell ref="C134:E134"/>
    <mergeCell ref="C135:E135"/>
    <mergeCell ref="C138:K138"/>
    <mergeCell ref="C127:N127"/>
    <mergeCell ref="C128:E128"/>
    <mergeCell ref="C129:E129"/>
    <mergeCell ref="C130:N130"/>
    <mergeCell ref="C131:E131"/>
    <mergeCell ref="C144:K144"/>
    <mergeCell ref="C145:K145"/>
    <mergeCell ref="C146:K146"/>
    <mergeCell ref="C147:K147"/>
    <mergeCell ref="C148:K148"/>
    <mergeCell ref="C139:K139"/>
    <mergeCell ref="C140:K140"/>
    <mergeCell ref="C141:K141"/>
    <mergeCell ref="C142:K142"/>
    <mergeCell ref="C143:K143"/>
    <mergeCell ref="C154:K154"/>
    <mergeCell ref="C155:K155"/>
    <mergeCell ref="C156:K156"/>
    <mergeCell ref="C157:K157"/>
    <mergeCell ref="C149:K149"/>
    <mergeCell ref="C150:K150"/>
    <mergeCell ref="C151:K151"/>
    <mergeCell ref="C152:K152"/>
    <mergeCell ref="C153:K153"/>
  </mergeCells>
  <printOptions horizontalCentered="1"/>
  <pageMargins left="0.39370077848434498" right="0.23622047901153601" top="0.35433071851730302" bottom="0.31496062874794001" header="0.118110239505768" footer="0.118110239505768"/>
  <pageSetup paperSize="9" scale="69" fitToHeight="0" orientation="portrait" r:id="rId1"/>
  <headerFooter>
    <oddFooter>&amp;R&amp;8Страница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Книга</vt:lpstr>
      <vt:lpstr>Книга!Заголовки_для_печати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ЦБ</cp:lastModifiedBy>
  <cp:lastPrinted>2022-05-26T10:18:01Z</cp:lastPrinted>
  <dcterms:created xsi:type="dcterms:W3CDTF">2020-09-30T08:50:27Z</dcterms:created>
  <dcterms:modified xsi:type="dcterms:W3CDTF">2022-09-15T05:17:57Z</dcterms:modified>
</cp:coreProperties>
</file>