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1820" windowHeight="6480" tabRatio="609" activeTab="3"/>
  </bookViews>
  <sheets>
    <sheet name="Кредиты полученные" sheetId="1" r:id="rId1"/>
    <sheet name="Гарантии" sheetId="2" r:id="rId2"/>
    <sheet name="ценные бумаги" sheetId="3" r:id="rId3"/>
    <sheet name="кредиты выданные" sheetId="4" r:id="rId4"/>
  </sheets>
  <definedNames/>
  <calcPr fullCalcOnLoad="1"/>
</workbook>
</file>

<file path=xl/comments2.xml><?xml version="1.0" encoding="utf-8"?>
<comments xmlns="http://schemas.openxmlformats.org/spreadsheetml/2006/main">
  <authors>
    <author>Gilfanov</author>
  </authors>
  <commentList>
    <comment ref="J15" authorId="0">
      <text>
        <r>
          <rPr>
            <b/>
            <sz val="8"/>
            <rFont val="Tahoma"/>
            <family val="2"/>
          </rPr>
          <t>Gilfanov:</t>
        </r>
        <r>
          <rPr>
            <sz val="8"/>
            <rFont val="Tahoma"/>
            <family val="2"/>
          </rPr>
          <t xml:space="preserve">
указываются суммы, если они входят в обязательства по гарантии</t>
        </r>
      </text>
    </comment>
  </commentList>
</comments>
</file>

<file path=xl/sharedStrings.xml><?xml version="1.0" encoding="utf-8"?>
<sst xmlns="http://schemas.openxmlformats.org/spreadsheetml/2006/main" count="236" uniqueCount="134">
  <si>
    <t>Справка</t>
  </si>
  <si>
    <t>проценты</t>
  </si>
  <si>
    <t>№ п/п</t>
  </si>
  <si>
    <t>Вид ценных бумаг</t>
  </si>
  <si>
    <t>На срок от______  до _____</t>
  </si>
  <si>
    <t>Остаток задолженности на начало года</t>
  </si>
  <si>
    <t>Привлечено в текущем году, по состоянию на отчетную дату</t>
  </si>
  <si>
    <t>Погашено в текущем году, по состоянию на отчетную дату</t>
  </si>
  <si>
    <t>Остаток задолженности на отчетный период</t>
  </si>
  <si>
    <t>Всего</t>
  </si>
  <si>
    <t>Погашено в текущем году по состоянию  на отчетную дату</t>
  </si>
  <si>
    <t>Остаток на отчетную дату</t>
  </si>
  <si>
    <t>кредитору по выданным гарантиям</t>
  </si>
  <si>
    <t>местному бюджету по списанным суммам</t>
  </si>
  <si>
    <t>заемщиком</t>
  </si>
  <si>
    <t>местным бюджетом за заемщика</t>
  </si>
  <si>
    <t>кредитору</t>
  </si>
  <si>
    <t>местному бюджету</t>
  </si>
  <si>
    <t>Основание (постановление, решение, номер и дата договора)</t>
  </si>
  <si>
    <t>Целевое назначение</t>
  </si>
  <si>
    <t>Наименование кредитора</t>
  </si>
  <si>
    <t>Дата получения кредита</t>
  </si>
  <si>
    <t>Дата погашения кредита</t>
  </si>
  <si>
    <t>основной долг</t>
  </si>
  <si>
    <t>пени</t>
  </si>
  <si>
    <t>Основание (постановление, решение, кредитный договор и др.)</t>
  </si>
  <si>
    <t>В т.ч. просроченная задолженность</t>
  </si>
  <si>
    <t>Сумма полученного кредита в текущем году на отчетную дату</t>
  </si>
  <si>
    <t>Списано в текущем году</t>
  </si>
  <si>
    <t>Начислено в текущем году на отчетную дату</t>
  </si>
  <si>
    <t>Остаток кредита на отчетную дату</t>
  </si>
  <si>
    <t>Остаток кредита не погашенный на начало года</t>
  </si>
  <si>
    <t>Погашено в текущем году на отчетную дату</t>
  </si>
  <si>
    <t>Основание (постановление, решение,номер и дата договора поручительства)</t>
  </si>
  <si>
    <t>Сроки уплаты  кредита</t>
  </si>
  <si>
    <t xml:space="preserve">Сумма по условиям кредитных договоров </t>
  </si>
  <si>
    <t>Лицо, по обязательствам которого предоставлена гарантия (наименование заемщика)</t>
  </si>
  <si>
    <t>Начислено, списано, (проценты, пени, курсовая разница)</t>
  </si>
  <si>
    <t>Форма помощи (кредит, ссуда)</t>
  </si>
  <si>
    <t>Наименование предприятий и организаций, получивших кредиты и ссуды</t>
  </si>
  <si>
    <t>Остаток на начало года</t>
  </si>
  <si>
    <t>Проценты</t>
  </si>
  <si>
    <t>Штрафы, пени</t>
  </si>
  <si>
    <t>Основная сумма</t>
  </si>
  <si>
    <t>(руб.)</t>
  </si>
  <si>
    <t>Итого:</t>
  </si>
  <si>
    <t>ВСЕГО:</t>
  </si>
  <si>
    <t xml:space="preserve">Выдано в текущем году на отчетную дату </t>
  </si>
  <si>
    <t>Списано в текущем году на отчетную дату</t>
  </si>
  <si>
    <t>Товарные кредиты</t>
  </si>
  <si>
    <t>о задолженности по бюджетным кредитам, выданным предприятиям и организациям из бюджета</t>
  </si>
  <si>
    <t>СПРАВКА</t>
  </si>
  <si>
    <t>к приказу Минфина УР от 16.01.2006 г. № 5</t>
  </si>
  <si>
    <t>руб.</t>
  </si>
  <si>
    <t>к приказу Минфина УР от 16.01.2006г. № 5</t>
  </si>
  <si>
    <t>Приложение № 6</t>
  </si>
  <si>
    <t>Приложение № 7</t>
  </si>
  <si>
    <t>Приложение № 8</t>
  </si>
  <si>
    <t>Н.М.Конышева</t>
  </si>
  <si>
    <t xml:space="preserve">о задолженности муниципального образования "Красногорский район" </t>
  </si>
  <si>
    <t>кредит</t>
  </si>
  <si>
    <t>крестьянские хозяйства</t>
  </si>
  <si>
    <t>СПК</t>
  </si>
  <si>
    <t>Пост. Прав-ва УР</t>
  </si>
  <si>
    <t>№158 от 04.02.00</t>
  </si>
  <si>
    <t>Договор №10</t>
  </si>
  <si>
    <t>от 07.02.2000  г.</t>
  </si>
  <si>
    <t>Покупка</t>
  </si>
  <si>
    <t>кормов</t>
  </si>
  <si>
    <t>Пост.Прав-ва РФ</t>
  </si>
  <si>
    <t>№135  от 07.02.96</t>
  </si>
  <si>
    <t>Товар.</t>
  </si>
  <si>
    <t>1996 г.</t>
  </si>
  <si>
    <t>СПК,</t>
  </si>
  <si>
    <t>№1220 от 05.11.94</t>
  </si>
  <si>
    <t>Исполнитель Поторочина Г.А.</t>
  </si>
  <si>
    <t xml:space="preserve">Исполнитель Поторочина Г.А. </t>
  </si>
  <si>
    <t>Приложение № 2</t>
  </si>
  <si>
    <t>к приказу Минфина УР от 17.04.2007 г. № 33</t>
  </si>
  <si>
    <t>Лицо, перед которым имеются обязательства заемщика (наименование кредитора)</t>
  </si>
  <si>
    <t xml:space="preserve">Выдано гарантий в текущем году по состоянию на отчетную дату  </t>
  </si>
  <si>
    <t xml:space="preserve">Просроченная (неурегулированная) задолженность заемщика перед кредитором по кредитному договору на отчетную дату </t>
  </si>
  <si>
    <t>Приложение № 1</t>
  </si>
  <si>
    <t>Приложение № 5</t>
  </si>
  <si>
    <t xml:space="preserve">1. Кредиты, полученные из бюджета Удмуртской Республики </t>
  </si>
  <si>
    <t>1.1. Бюджетные кредиты на кассовый разрыв (в т.ч. по договорам новации долга):</t>
  </si>
  <si>
    <t>1.2. Бюджетные кредиты на поддержку АПК:</t>
  </si>
  <si>
    <t>1.3. Бюджетные кредиты на оптимизацию бюджетных расходов учреждений бюджетной сферы:</t>
  </si>
  <si>
    <t>1.5. Централизованные кредиты:</t>
  </si>
  <si>
    <t>1.6.Товарные кредиты:</t>
  </si>
  <si>
    <t xml:space="preserve">2. Кредиты, полученные в кредитных организациях </t>
  </si>
  <si>
    <t>3. Кредиты, полученные в прочих организациях</t>
  </si>
  <si>
    <t>Министерство финансов Удмуртской Республики</t>
  </si>
  <si>
    <t>о задолженности по кредитам, полученным муниципальным образованием "Красногорский район"</t>
  </si>
  <si>
    <t xml:space="preserve">по гарантиям (поручительствам), выданным муниципальным образованием Красногорский район" </t>
  </si>
  <si>
    <t>Итого</t>
  </si>
  <si>
    <t>телефон 2-11-52</t>
  </si>
  <si>
    <t>на покрытие временных кассовых разрывов</t>
  </si>
  <si>
    <t>30.04.09г.</t>
  </si>
  <si>
    <t xml:space="preserve">Администрации муниципального образования </t>
  </si>
  <si>
    <t>"Красногорский район"</t>
  </si>
  <si>
    <t>Главный бухгалтер Управления финансов</t>
  </si>
  <si>
    <t>Главный бухгалтер Администрации</t>
  </si>
  <si>
    <t>муниципального образования</t>
  </si>
  <si>
    <t>Зам.главы Администрации по финансово-экономическим вопросам- начальник Управления</t>
  </si>
  <si>
    <t xml:space="preserve">финансов Администрации муниципального образования </t>
  </si>
  <si>
    <t>Е.А.Стяжкина</t>
  </si>
  <si>
    <t xml:space="preserve">Зам.главы Администрации по финансово-экономическим вопросам- </t>
  </si>
  <si>
    <t xml:space="preserve">начальник Управления финансов Администрации </t>
  </si>
  <si>
    <t>муниципального образования "Красногорский район"</t>
  </si>
  <si>
    <t xml:space="preserve">                                                                                               </t>
  </si>
  <si>
    <t>на частичное покрытие дефицита бюджета района</t>
  </si>
  <si>
    <t xml:space="preserve">расп. Прав-ва УР №698-р от 24.09.14г., согл.№120 от 25.09.14г. </t>
  </si>
  <si>
    <t>25.12.2018 -25.12.2023г.</t>
  </si>
  <si>
    <t>Зам. главы Администрации по финансово-экономическим вопросам- начальник Управления</t>
  </si>
  <si>
    <t>расп. Прав-ва УР № 1208-р от 30.11.15г., соглашение от 15.12.15г. № 62</t>
  </si>
  <si>
    <t>расп. Прав-ва УР № 1223-р от 07.12.15г., соглашение от 11.12.15г. № 20</t>
  </si>
  <si>
    <t>расп. Прав-ва УР № 1293-р от 21.12.15г., соглашение от 28.12.15г. № 101</t>
  </si>
  <si>
    <t>расп. Прав-ва УР № 1331-р от 29.12.15г., соглашение от 29.12.15г. № 115</t>
  </si>
  <si>
    <t>до 02.12.18г.</t>
  </si>
  <si>
    <t>22.12.15г.</t>
  </si>
  <si>
    <t>24.12.15г.</t>
  </si>
  <si>
    <t>29.12.15г.</t>
  </si>
  <si>
    <t xml:space="preserve">расп. Прав-ва УР от 24.10.2016г. №1399-р, соглашение от 01.11.2016г. № 51 </t>
  </si>
  <si>
    <t>01.11.16г.</t>
  </si>
  <si>
    <t>до 23.12.2022г.-25.12.2026г.</t>
  </si>
  <si>
    <t>расп. Прав-ва УР № 349-р от 17.04.17г., соглашение от 25.04.17г. № 17</t>
  </si>
  <si>
    <t>01.05.17г.</t>
  </si>
  <si>
    <t>до 25.12.2023г. - 24.12.2027г.</t>
  </si>
  <si>
    <t>расп. Прав-ва УР № 348-р от 17.04.17г., соглашение от 25.04.17г. № 38</t>
  </si>
  <si>
    <t>из бюджета Удмуртской Республики, в кредитных и прочих организациях по состоянию на  1 июля 2018 года.</t>
  </si>
  <si>
    <t>за предприятия и организации по полученным ими кредитам по состоянию на 1 июля 2018 года</t>
  </si>
  <si>
    <t>по муниципальным ценным бумагам по состоянию на 1 июля 2018 года</t>
  </si>
  <si>
    <t>муниципального образования "Красногорский район" по состоянию на 1 июля 2018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</si>
</sst>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_-* #,##0.0_р_._-;\-* #,##0.0_р_._-;_-* &quot;-&quot;_р_._-;_-@_-"/>
    <numFmt numFmtId="182" formatCode="_-* #,##0.00_р_._-;\-* #,##0.00_р_._-;_-* &quot;-&quot;_р_._-;_-@_-"/>
    <numFmt numFmtId="183" formatCode="_-* #,##0.000_р_._-;\-* #,##0.000_р_._-;_-* &quot;-&quot;_р_._-;_-@_-"/>
    <numFmt numFmtId="184" formatCode="0.000"/>
    <numFmt numFmtId="185" formatCode="0.0000"/>
    <numFmt numFmtId="186" formatCode="0.00000"/>
    <numFmt numFmtId="187" formatCode="0.000000"/>
  </numFmts>
  <fonts count="57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Arial Cyr"/>
      <family val="2"/>
    </font>
    <font>
      <sz val="14"/>
      <name val="Arial Cyr"/>
      <family val="2"/>
    </font>
    <font>
      <b/>
      <sz val="14"/>
      <name val="Arial Cyr"/>
      <family val="2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 Cyr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Continuous" wrapText="1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4" fillId="0" borderId="11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9" fillId="0" borderId="0" xfId="0" applyFont="1" applyAlignment="1">
      <alignment horizontal="centerContinuous"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righ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 horizontal="centerContinuous" vertical="center" wrapTex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 horizontal="right" vertical="top"/>
      <protection/>
    </xf>
    <xf numFmtId="0" fontId="10" fillId="0" borderId="0" xfId="0" applyFont="1" applyAlignment="1">
      <alignment horizontal="left"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/>
    </xf>
    <xf numFmtId="0" fontId="14" fillId="0" borderId="11" xfId="0" applyFont="1" applyFill="1" applyBorder="1" applyAlignment="1">
      <alignment horizontal="left"/>
    </xf>
    <xf numFmtId="0" fontId="1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14" fillId="0" borderId="20" xfId="0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right"/>
    </xf>
    <xf numFmtId="0" fontId="17" fillId="0" borderId="0" xfId="0" applyFont="1" applyFill="1" applyAlignment="1">
      <alignment/>
    </xf>
    <xf numFmtId="0" fontId="17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4" fillId="0" borderId="22" xfId="0" applyFont="1" applyFill="1" applyBorder="1" applyAlignment="1">
      <alignment vertical="center"/>
    </xf>
    <xf numFmtId="0" fontId="14" fillId="0" borderId="23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Font="1" applyBorder="1" applyAlignment="1">
      <alignment horizontal="center" vertical="center"/>
    </xf>
    <xf numFmtId="0" fontId="20" fillId="0" borderId="0" xfId="0" applyFont="1" applyAlignment="1">
      <alignment/>
    </xf>
    <xf numFmtId="4" fontId="10" fillId="0" borderId="11" xfId="0" applyNumberFormat="1" applyFont="1" applyFill="1" applyBorder="1" applyAlignment="1" applyProtection="1">
      <alignment horizontal="right" vertical="center" wrapText="1"/>
      <protection/>
    </xf>
    <xf numFmtId="4" fontId="10" fillId="0" borderId="11" xfId="0" applyNumberFormat="1" applyFont="1" applyFill="1" applyBorder="1" applyAlignment="1" applyProtection="1">
      <alignment vertical="center" wrapText="1"/>
      <protection/>
    </xf>
    <xf numFmtId="4" fontId="10" fillId="0" borderId="11" xfId="0" applyNumberFormat="1" applyFont="1" applyFill="1" applyBorder="1" applyAlignment="1">
      <alignment horizontal="right" vertical="center"/>
    </xf>
    <xf numFmtId="4" fontId="19" fillId="0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 wrapText="1"/>
    </xf>
    <xf numFmtId="0" fontId="16" fillId="0" borderId="20" xfId="0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 vertical="center"/>
    </xf>
    <xf numFmtId="2" fontId="1" fillId="0" borderId="11" xfId="0" applyNumberFormat="1" applyFont="1" applyFill="1" applyBorder="1" applyAlignment="1">
      <alignment vertical="center"/>
    </xf>
    <xf numFmtId="2" fontId="16" fillId="0" borderId="11" xfId="0" applyNumberFormat="1" applyFont="1" applyFill="1" applyBorder="1" applyAlignment="1">
      <alignment vertical="center"/>
    </xf>
    <xf numFmtId="14" fontId="1" fillId="0" borderId="11" xfId="0" applyNumberFormat="1" applyFont="1" applyFill="1" applyBorder="1" applyAlignment="1">
      <alignment vertical="center" wrapText="1"/>
    </xf>
    <xf numFmtId="1" fontId="1" fillId="0" borderId="11" xfId="0" applyNumberFormat="1" applyFont="1" applyFill="1" applyBorder="1" applyAlignment="1">
      <alignment vertical="center"/>
    </xf>
    <xf numFmtId="2" fontId="1" fillId="0" borderId="12" xfId="0" applyNumberFormat="1" applyFont="1" applyFill="1" applyBorder="1" applyAlignment="1">
      <alignment/>
    </xf>
    <xf numFmtId="0" fontId="1" fillId="0" borderId="24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1" fontId="1" fillId="0" borderId="11" xfId="0" applyNumberFormat="1" applyFont="1" applyFill="1" applyBorder="1" applyAlignment="1">
      <alignment vertical="center" wrapText="1"/>
    </xf>
    <xf numFmtId="0" fontId="1" fillId="0" borderId="25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16" fillId="0" borderId="17" xfId="0" applyFont="1" applyFill="1" applyBorder="1" applyAlignment="1">
      <alignment horizontal="center"/>
    </xf>
    <xf numFmtId="0" fontId="16" fillId="0" borderId="17" xfId="0" applyFont="1" applyFill="1" applyBorder="1" applyAlignment="1">
      <alignment/>
    </xf>
    <xf numFmtId="2" fontId="1" fillId="0" borderId="17" xfId="0" applyNumberFormat="1" applyFont="1" applyFill="1" applyBorder="1" applyAlignment="1">
      <alignment/>
    </xf>
    <xf numFmtId="2" fontId="1" fillId="0" borderId="18" xfId="0" applyNumberFormat="1" applyFont="1" applyFill="1" applyBorder="1" applyAlignment="1">
      <alignment/>
    </xf>
    <xf numFmtId="2" fontId="16" fillId="0" borderId="17" xfId="0" applyNumberFormat="1" applyFont="1" applyFill="1" applyBorder="1" applyAlignment="1">
      <alignment/>
    </xf>
    <xf numFmtId="2" fontId="16" fillId="0" borderId="18" xfId="0" applyNumberFormat="1" applyFont="1" applyFill="1" applyBorder="1" applyAlignment="1">
      <alignment/>
    </xf>
    <xf numFmtId="0" fontId="16" fillId="0" borderId="27" xfId="0" applyFont="1" applyFill="1" applyBorder="1" applyAlignment="1">
      <alignment/>
    </xf>
    <xf numFmtId="0" fontId="16" fillId="0" borderId="28" xfId="0" applyFont="1" applyFill="1" applyBorder="1" applyAlignment="1">
      <alignment/>
    </xf>
    <xf numFmtId="0" fontId="16" fillId="0" borderId="28" xfId="0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/>
    </xf>
    <xf numFmtId="4" fontId="16" fillId="0" borderId="0" xfId="0" applyNumberFormat="1" applyFont="1" applyFill="1" applyBorder="1" applyAlignment="1">
      <alignment vertical="center" wrapText="1"/>
    </xf>
    <xf numFmtId="2" fontId="16" fillId="0" borderId="0" xfId="0" applyNumberFormat="1" applyFont="1" applyFill="1" applyBorder="1" applyAlignment="1">
      <alignment vertical="center" wrapText="1"/>
    </xf>
    <xf numFmtId="2" fontId="16" fillId="0" borderId="0" xfId="0" applyNumberFormat="1" applyFont="1" applyFill="1" applyBorder="1" applyAlignment="1">
      <alignment vertical="center"/>
    </xf>
    <xf numFmtId="2" fontId="21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Fill="1" applyBorder="1" applyAlignment="1">
      <alignment vertical="center"/>
    </xf>
    <xf numFmtId="0" fontId="16" fillId="0" borderId="28" xfId="0" applyFont="1" applyFill="1" applyBorder="1" applyAlignment="1">
      <alignment/>
    </xf>
    <xf numFmtId="2" fontId="16" fillId="0" borderId="11" xfId="0" applyNumberFormat="1" applyFont="1" applyFill="1" applyBorder="1" applyAlignment="1">
      <alignment vertical="center"/>
    </xf>
    <xf numFmtId="4" fontId="16" fillId="0" borderId="11" xfId="0" applyNumberFormat="1" applyFont="1" applyFill="1" applyBorder="1" applyAlignment="1">
      <alignment vertical="center" wrapText="1"/>
    </xf>
    <xf numFmtId="2" fontId="16" fillId="0" borderId="29" xfId="0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0" fontId="17" fillId="0" borderId="30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vertic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6" fillId="0" borderId="20" xfId="0" applyFont="1" applyFill="1" applyBorder="1" applyAlignment="1">
      <alignment horizontal="left" vertical="center"/>
    </xf>
    <xf numFmtId="0" fontId="16" fillId="0" borderId="25" xfId="0" applyFont="1" applyFill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16" fillId="0" borderId="33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vertical="center"/>
    </xf>
    <xf numFmtId="0" fontId="1" fillId="0" borderId="37" xfId="0" applyFont="1" applyBorder="1" applyAlignment="1">
      <alignment/>
    </xf>
    <xf numFmtId="0" fontId="16" fillId="0" borderId="38" xfId="0" applyFont="1" applyBorder="1" applyAlignment="1">
      <alignment horizontal="left" wrapText="1"/>
    </xf>
    <xf numFmtId="0" fontId="16" fillId="0" borderId="25" xfId="0" applyFont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54"/>
  <sheetViews>
    <sheetView zoomScale="58" zoomScaleNormal="58" workbookViewId="0" topLeftCell="C1">
      <selection activeCell="A10" sqref="A10"/>
    </sheetView>
  </sheetViews>
  <sheetFormatPr defaultColWidth="9.00390625" defaultRowHeight="12.75"/>
  <cols>
    <col min="1" max="1" width="4.25390625" style="70" customWidth="1"/>
    <col min="2" max="2" width="16.875" style="70" customWidth="1"/>
    <col min="3" max="3" width="16.625" style="71" customWidth="1"/>
    <col min="4" max="4" width="19.625" style="70" customWidth="1"/>
    <col min="5" max="5" width="11.125" style="70" customWidth="1"/>
    <col min="6" max="6" width="15.875" style="70" customWidth="1"/>
    <col min="7" max="7" width="17.25390625" style="70" customWidth="1"/>
    <col min="8" max="8" width="8.375" style="70" customWidth="1"/>
    <col min="9" max="9" width="6.75390625" style="70" customWidth="1"/>
    <col min="10" max="10" width="14.125" style="70" customWidth="1"/>
    <col min="11" max="11" width="14.875" style="70" customWidth="1"/>
    <col min="12" max="12" width="9.125" style="70" customWidth="1"/>
    <col min="13" max="13" width="13.375" style="70" customWidth="1"/>
    <col min="14" max="14" width="12.125" style="70" customWidth="1"/>
    <col min="15" max="15" width="10.625" style="70" customWidth="1"/>
    <col min="16" max="16" width="18.00390625" style="70" customWidth="1"/>
    <col min="17" max="18" width="7.375" style="70" customWidth="1"/>
    <col min="19" max="19" width="17.375" style="70" customWidth="1"/>
    <col min="20" max="20" width="10.875" style="70" customWidth="1"/>
    <col min="21" max="21" width="10.25390625" style="70" customWidth="1"/>
    <col min="22" max="23" width="7.625" style="70" customWidth="1"/>
    <col min="24" max="24" width="9.25390625" style="70" customWidth="1"/>
    <col min="25" max="16384" width="9.125" style="70" customWidth="1"/>
  </cols>
  <sheetData>
    <row r="1" spans="3:24" s="66" customFormat="1" ht="18.75">
      <c r="C1" s="67"/>
      <c r="R1" s="68"/>
      <c r="S1" s="68"/>
      <c r="T1" s="68"/>
      <c r="U1" s="68"/>
      <c r="V1" s="68"/>
      <c r="W1" s="68"/>
      <c r="X1" s="69" t="s">
        <v>82</v>
      </c>
    </row>
    <row r="2" spans="3:24" s="66" customFormat="1" ht="18.75">
      <c r="C2" s="67"/>
      <c r="X2" s="69" t="s">
        <v>78</v>
      </c>
    </row>
    <row r="3" spans="3:24" s="66" customFormat="1" ht="18.75">
      <c r="C3" s="67"/>
      <c r="X3" s="69"/>
    </row>
    <row r="4" spans="3:24" s="66" customFormat="1" ht="18.75">
      <c r="C4" s="67"/>
      <c r="X4" s="68" t="s">
        <v>83</v>
      </c>
    </row>
    <row r="5" spans="22:24" ht="18.75">
      <c r="V5" s="66"/>
      <c r="W5" s="66"/>
      <c r="X5" s="68" t="s">
        <v>52</v>
      </c>
    </row>
    <row r="6" spans="23:24" ht="18.75" hidden="1">
      <c r="W6" s="72"/>
      <c r="X6" s="68"/>
    </row>
    <row r="7" spans="1:24" s="74" customFormat="1" ht="31.5" customHeight="1">
      <c r="A7" s="138" t="s">
        <v>51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</row>
    <row r="8" spans="1:24" s="74" customFormat="1" ht="35.25" customHeight="1">
      <c r="A8" s="138" t="s">
        <v>93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</row>
    <row r="9" spans="1:24" s="74" customFormat="1" ht="21" customHeight="1">
      <c r="A9" s="138" t="s">
        <v>130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</row>
    <row r="10" spans="3:24" ht="45.75" customHeight="1" thickBot="1">
      <c r="C10" s="75"/>
      <c r="D10" s="75"/>
      <c r="E10" s="75"/>
      <c r="F10" s="75"/>
      <c r="G10" s="75"/>
      <c r="H10" s="75"/>
      <c r="I10" s="75"/>
      <c r="J10" s="75"/>
      <c r="W10" s="76"/>
      <c r="X10" s="68" t="s">
        <v>53</v>
      </c>
    </row>
    <row r="11" spans="1:24" s="77" customFormat="1" ht="45.75" customHeight="1">
      <c r="A11" s="139" t="s">
        <v>2</v>
      </c>
      <c r="B11" s="141" t="s">
        <v>25</v>
      </c>
      <c r="C11" s="141" t="s">
        <v>20</v>
      </c>
      <c r="D11" s="141" t="s">
        <v>19</v>
      </c>
      <c r="E11" s="141" t="s">
        <v>21</v>
      </c>
      <c r="F11" s="141" t="s">
        <v>22</v>
      </c>
      <c r="G11" s="141" t="s">
        <v>31</v>
      </c>
      <c r="H11" s="141"/>
      <c r="I11" s="141"/>
      <c r="J11" s="141" t="s">
        <v>27</v>
      </c>
      <c r="K11" s="141" t="s">
        <v>29</v>
      </c>
      <c r="L11" s="141"/>
      <c r="M11" s="141" t="s">
        <v>32</v>
      </c>
      <c r="N11" s="141"/>
      <c r="O11" s="141"/>
      <c r="P11" s="141" t="s">
        <v>28</v>
      </c>
      <c r="Q11" s="141"/>
      <c r="R11" s="141"/>
      <c r="S11" s="141" t="s">
        <v>30</v>
      </c>
      <c r="T11" s="141"/>
      <c r="U11" s="141"/>
      <c r="V11" s="141" t="s">
        <v>26</v>
      </c>
      <c r="W11" s="141"/>
      <c r="X11" s="143"/>
    </row>
    <row r="12" spans="1:24" s="77" customFormat="1" ht="50.25" customHeight="1">
      <c r="A12" s="140"/>
      <c r="B12" s="142"/>
      <c r="C12" s="142"/>
      <c r="D12" s="142"/>
      <c r="E12" s="142"/>
      <c r="F12" s="142"/>
      <c r="G12" s="78" t="s">
        <v>23</v>
      </c>
      <c r="H12" s="78" t="s">
        <v>1</v>
      </c>
      <c r="I12" s="78" t="s">
        <v>24</v>
      </c>
      <c r="J12" s="142"/>
      <c r="K12" s="78" t="s">
        <v>1</v>
      </c>
      <c r="L12" s="78" t="s">
        <v>24</v>
      </c>
      <c r="M12" s="78" t="s">
        <v>23</v>
      </c>
      <c r="N12" s="78" t="s">
        <v>1</v>
      </c>
      <c r="O12" s="78" t="s">
        <v>24</v>
      </c>
      <c r="P12" s="78" t="s">
        <v>23</v>
      </c>
      <c r="Q12" s="78" t="s">
        <v>1</v>
      </c>
      <c r="R12" s="78" t="s">
        <v>24</v>
      </c>
      <c r="S12" s="78" t="s">
        <v>23</v>
      </c>
      <c r="T12" s="78" t="s">
        <v>1</v>
      </c>
      <c r="U12" s="78" t="s">
        <v>24</v>
      </c>
      <c r="V12" s="78" t="s">
        <v>23</v>
      </c>
      <c r="W12" s="78" t="s">
        <v>1</v>
      </c>
      <c r="X12" s="79" t="s">
        <v>24</v>
      </c>
    </row>
    <row r="13" spans="1:24" s="77" customFormat="1" ht="19.5" customHeight="1" thickBot="1">
      <c r="A13" s="80">
        <v>1</v>
      </c>
      <c r="B13" s="81">
        <v>2</v>
      </c>
      <c r="C13" s="81">
        <v>3</v>
      </c>
      <c r="D13" s="81">
        <v>4</v>
      </c>
      <c r="E13" s="81">
        <v>5</v>
      </c>
      <c r="F13" s="81">
        <v>6</v>
      </c>
      <c r="G13" s="81">
        <v>7</v>
      </c>
      <c r="H13" s="81">
        <v>8</v>
      </c>
      <c r="I13" s="81">
        <v>9</v>
      </c>
      <c r="J13" s="81">
        <v>10</v>
      </c>
      <c r="K13" s="81">
        <v>11</v>
      </c>
      <c r="L13" s="81">
        <v>12</v>
      </c>
      <c r="M13" s="81">
        <v>13</v>
      </c>
      <c r="N13" s="81">
        <v>14</v>
      </c>
      <c r="O13" s="81">
        <v>15</v>
      </c>
      <c r="P13" s="81">
        <v>16</v>
      </c>
      <c r="Q13" s="81">
        <v>17</v>
      </c>
      <c r="R13" s="81">
        <v>18</v>
      </c>
      <c r="S13" s="81">
        <v>19</v>
      </c>
      <c r="T13" s="81">
        <v>20</v>
      </c>
      <c r="U13" s="81">
        <v>21</v>
      </c>
      <c r="V13" s="81">
        <v>22</v>
      </c>
      <c r="W13" s="81">
        <v>23</v>
      </c>
      <c r="X13" s="82">
        <v>24</v>
      </c>
    </row>
    <row r="14" spans="1:24" s="83" customFormat="1" ht="20.25" customHeight="1">
      <c r="A14" s="144" t="s">
        <v>84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6"/>
    </row>
    <row r="15" spans="1:24" s="86" customFormat="1" ht="16.5" customHeight="1">
      <c r="A15" s="73" t="s">
        <v>85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5"/>
    </row>
    <row r="16" spans="1:24" s="86" customFormat="1" ht="93.75" customHeight="1">
      <c r="A16" s="101"/>
      <c r="B16" s="97" t="s">
        <v>112</v>
      </c>
      <c r="C16" s="98" t="s">
        <v>92</v>
      </c>
      <c r="D16" s="97" t="s">
        <v>97</v>
      </c>
      <c r="E16" s="97" t="s">
        <v>98</v>
      </c>
      <c r="F16" s="97" t="s">
        <v>113</v>
      </c>
      <c r="G16" s="102">
        <v>3199821.06</v>
      </c>
      <c r="H16" s="102"/>
      <c r="I16" s="103"/>
      <c r="J16" s="100"/>
      <c r="K16" s="100"/>
      <c r="L16" s="100"/>
      <c r="M16" s="100"/>
      <c r="N16" s="100"/>
      <c r="O16" s="99"/>
      <c r="P16" s="99"/>
      <c r="Q16" s="110"/>
      <c r="R16" s="99"/>
      <c r="S16" s="102">
        <v>3199821.06</v>
      </c>
      <c r="T16" s="102"/>
      <c r="U16" s="103"/>
      <c r="V16" s="103"/>
      <c r="W16" s="103"/>
      <c r="X16" s="104"/>
    </row>
    <row r="17" spans="1:24" s="86" customFormat="1" ht="112.5" customHeight="1">
      <c r="A17" s="101"/>
      <c r="B17" s="97" t="s">
        <v>123</v>
      </c>
      <c r="C17" s="98" t="s">
        <v>92</v>
      </c>
      <c r="D17" s="97" t="s">
        <v>111</v>
      </c>
      <c r="E17" s="97" t="s">
        <v>124</v>
      </c>
      <c r="F17" s="105" t="s">
        <v>125</v>
      </c>
      <c r="G17" s="102">
        <v>182088</v>
      </c>
      <c r="H17" s="97"/>
      <c r="I17" s="97"/>
      <c r="J17" s="102"/>
      <c r="K17" s="100"/>
      <c r="L17" s="100"/>
      <c r="M17" s="100"/>
      <c r="N17" s="100"/>
      <c r="O17" s="99"/>
      <c r="P17" s="99"/>
      <c r="Q17" s="110"/>
      <c r="R17" s="99"/>
      <c r="S17" s="102">
        <v>182088</v>
      </c>
      <c r="T17" s="103"/>
      <c r="U17" s="103"/>
      <c r="V17" s="104"/>
      <c r="W17" s="104"/>
      <c r="X17" s="104"/>
    </row>
    <row r="18" spans="1:24" s="86" customFormat="1" ht="78.75" customHeight="1">
      <c r="A18" s="101"/>
      <c r="B18" s="97" t="s">
        <v>126</v>
      </c>
      <c r="C18" s="98" t="s">
        <v>92</v>
      </c>
      <c r="D18" s="97" t="s">
        <v>111</v>
      </c>
      <c r="E18" s="97" t="s">
        <v>127</v>
      </c>
      <c r="F18" s="105" t="s">
        <v>128</v>
      </c>
      <c r="G18" s="100">
        <v>266065.1</v>
      </c>
      <c r="H18" s="97"/>
      <c r="I18" s="97"/>
      <c r="J18" s="100"/>
      <c r="K18" s="100"/>
      <c r="L18" s="100"/>
      <c r="M18" s="100"/>
      <c r="N18" s="100"/>
      <c r="O18" s="99"/>
      <c r="P18" s="99"/>
      <c r="Q18" s="110"/>
      <c r="R18" s="99"/>
      <c r="S18" s="100">
        <v>266065.1</v>
      </c>
      <c r="T18" s="103"/>
      <c r="U18" s="103"/>
      <c r="V18" s="104"/>
      <c r="W18" s="104"/>
      <c r="X18" s="104"/>
    </row>
    <row r="19" spans="1:24" s="86" customFormat="1" ht="93.75" customHeight="1">
      <c r="A19" s="101"/>
      <c r="B19" s="97" t="s">
        <v>129</v>
      </c>
      <c r="C19" s="98" t="s">
        <v>92</v>
      </c>
      <c r="D19" s="97" t="s">
        <v>111</v>
      </c>
      <c r="E19" s="97" t="s">
        <v>127</v>
      </c>
      <c r="F19" s="105" t="s">
        <v>128</v>
      </c>
      <c r="G19" s="100">
        <v>13000</v>
      </c>
      <c r="H19" s="97"/>
      <c r="I19" s="97"/>
      <c r="J19" s="100"/>
      <c r="K19" s="100"/>
      <c r="L19" s="100"/>
      <c r="M19" s="100"/>
      <c r="N19" s="100"/>
      <c r="O19" s="99"/>
      <c r="P19" s="99"/>
      <c r="Q19" s="110"/>
      <c r="R19" s="99"/>
      <c r="S19" s="100">
        <v>13000</v>
      </c>
      <c r="T19" s="103"/>
      <c r="U19" s="103"/>
      <c r="V19" s="104"/>
      <c r="W19" s="104"/>
      <c r="X19" s="104"/>
    </row>
    <row r="20" spans="1:24" s="86" customFormat="1" ht="81.75" customHeight="1">
      <c r="A20" s="101"/>
      <c r="B20" s="97" t="s">
        <v>115</v>
      </c>
      <c r="C20" s="98" t="s">
        <v>92</v>
      </c>
      <c r="D20" s="97" t="s">
        <v>111</v>
      </c>
      <c r="E20" s="97" t="s">
        <v>120</v>
      </c>
      <c r="F20" s="105" t="s">
        <v>119</v>
      </c>
      <c r="G20" s="100">
        <v>11230500</v>
      </c>
      <c r="H20" s="97"/>
      <c r="I20" s="97"/>
      <c r="J20" s="100"/>
      <c r="K20" s="100"/>
      <c r="L20" s="100"/>
      <c r="M20" s="100"/>
      <c r="N20" s="100"/>
      <c r="O20" s="99"/>
      <c r="P20" s="99"/>
      <c r="Q20" s="110"/>
      <c r="R20" s="99"/>
      <c r="S20" s="100">
        <v>11230500</v>
      </c>
      <c r="T20" s="103"/>
      <c r="U20" s="103"/>
      <c r="V20" s="104"/>
      <c r="W20" s="104"/>
      <c r="X20" s="104"/>
    </row>
    <row r="21" spans="1:24" s="86" customFormat="1" ht="86.25" customHeight="1">
      <c r="A21" s="101"/>
      <c r="B21" s="97" t="s">
        <v>116</v>
      </c>
      <c r="C21" s="98" t="s">
        <v>92</v>
      </c>
      <c r="D21" s="97" t="s">
        <v>111</v>
      </c>
      <c r="E21" s="97" t="s">
        <v>121</v>
      </c>
      <c r="F21" s="105" t="s">
        <v>119</v>
      </c>
      <c r="G21" s="100">
        <v>9900000</v>
      </c>
      <c r="H21" s="97"/>
      <c r="I21" s="97"/>
      <c r="J21" s="100"/>
      <c r="K21" s="100"/>
      <c r="L21" s="100"/>
      <c r="M21" s="100"/>
      <c r="N21" s="100"/>
      <c r="O21" s="99"/>
      <c r="P21" s="99"/>
      <c r="Q21" s="110"/>
      <c r="R21" s="99"/>
      <c r="S21" s="100">
        <v>9900000</v>
      </c>
      <c r="T21" s="103"/>
      <c r="U21" s="103"/>
      <c r="V21" s="104"/>
      <c r="W21" s="104"/>
      <c r="X21" s="104"/>
    </row>
    <row r="22" spans="1:24" s="86" customFormat="1" ht="93.75" customHeight="1">
      <c r="A22" s="101"/>
      <c r="B22" s="97" t="s">
        <v>117</v>
      </c>
      <c r="C22" s="98" t="s">
        <v>92</v>
      </c>
      <c r="D22" s="97" t="s">
        <v>111</v>
      </c>
      <c r="E22" s="97" t="s">
        <v>122</v>
      </c>
      <c r="F22" s="105" t="s">
        <v>119</v>
      </c>
      <c r="G22" s="100">
        <v>364988.84</v>
      </c>
      <c r="H22" s="97"/>
      <c r="I22" s="97"/>
      <c r="J22" s="100"/>
      <c r="K22" s="100"/>
      <c r="L22" s="100"/>
      <c r="M22" s="100"/>
      <c r="N22" s="100"/>
      <c r="O22" s="99"/>
      <c r="P22" s="99"/>
      <c r="Q22" s="110"/>
      <c r="R22" s="99"/>
      <c r="S22" s="100">
        <v>364988.84</v>
      </c>
      <c r="T22" s="103"/>
      <c r="U22" s="103"/>
      <c r="V22" s="104"/>
      <c r="W22" s="104"/>
      <c r="X22" s="104"/>
    </row>
    <row r="23" spans="1:24" s="86" customFormat="1" ht="93.75" customHeight="1">
      <c r="A23" s="101"/>
      <c r="B23" s="97" t="s">
        <v>118</v>
      </c>
      <c r="C23" s="98" t="s">
        <v>92</v>
      </c>
      <c r="D23" s="97" t="s">
        <v>111</v>
      </c>
      <c r="E23" s="97" t="s">
        <v>122</v>
      </c>
      <c r="F23" s="105" t="s">
        <v>119</v>
      </c>
      <c r="G23" s="100">
        <v>2000000</v>
      </c>
      <c r="H23" s="97"/>
      <c r="I23" s="97"/>
      <c r="J23" s="100"/>
      <c r="K23" s="100"/>
      <c r="L23" s="100"/>
      <c r="M23" s="100"/>
      <c r="N23" s="100"/>
      <c r="O23" s="99"/>
      <c r="P23" s="99"/>
      <c r="Q23" s="110"/>
      <c r="R23" s="99"/>
      <c r="S23" s="100">
        <v>2000000</v>
      </c>
      <c r="T23" s="103"/>
      <c r="U23" s="103"/>
      <c r="V23" s="104"/>
      <c r="W23" s="104"/>
      <c r="X23" s="104"/>
    </row>
    <row r="24" spans="1:24" s="88" customFormat="1" ht="21.75" customHeight="1">
      <c r="A24" s="150" t="s">
        <v>95</v>
      </c>
      <c r="B24" s="151"/>
      <c r="C24" s="98"/>
      <c r="D24" s="97"/>
      <c r="E24" s="105"/>
      <c r="F24" s="97"/>
      <c r="G24" s="100">
        <f aca="true" t="shared" si="0" ref="G24:R24">G16+G17+G18+G19+G20+G21+G22+G23</f>
        <v>27156463</v>
      </c>
      <c r="H24" s="100">
        <f t="shared" si="0"/>
        <v>0</v>
      </c>
      <c r="I24" s="100">
        <f t="shared" si="0"/>
        <v>0</v>
      </c>
      <c r="J24" s="100">
        <f t="shared" si="0"/>
        <v>0</v>
      </c>
      <c r="K24" s="100">
        <f t="shared" si="0"/>
        <v>0</v>
      </c>
      <c r="L24" s="100">
        <f t="shared" si="0"/>
        <v>0</v>
      </c>
      <c r="M24" s="100">
        <f t="shared" si="0"/>
        <v>0</v>
      </c>
      <c r="N24" s="100">
        <f t="shared" si="0"/>
        <v>0</v>
      </c>
      <c r="O24" s="100">
        <f t="shared" si="0"/>
        <v>0</v>
      </c>
      <c r="P24" s="100">
        <f t="shared" si="0"/>
        <v>0</v>
      </c>
      <c r="Q24" s="100">
        <f t="shared" si="0"/>
        <v>0</v>
      </c>
      <c r="R24" s="100">
        <f t="shared" si="0"/>
        <v>0</v>
      </c>
      <c r="S24" s="100">
        <f>S16+S17+S18+S19+S20+S21+S22+S23</f>
        <v>27156463</v>
      </c>
      <c r="T24" s="100">
        <f>T16+T17+T18+T19+T20+T21+T22+T23</f>
        <v>0</v>
      </c>
      <c r="U24" s="100">
        <f>U16+U17+U18+U19+U20+U21+U22+U23</f>
        <v>0</v>
      </c>
      <c r="V24" s="103"/>
      <c r="W24" s="103">
        <v>0</v>
      </c>
      <c r="X24" s="104">
        <v>0</v>
      </c>
    </row>
    <row r="25" spans="1:24" s="86" customFormat="1" ht="14.25" customHeight="1">
      <c r="A25" s="147" t="s">
        <v>86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9"/>
    </row>
    <row r="26" spans="1:24" s="86" customFormat="1" ht="18.75">
      <c r="A26" s="108"/>
      <c r="B26" s="97"/>
      <c r="C26" s="109"/>
      <c r="D26" s="110"/>
      <c r="E26" s="110"/>
      <c r="F26" s="110"/>
      <c r="G26" s="106"/>
      <c r="H26" s="106"/>
      <c r="I26" s="106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7"/>
    </row>
    <row r="27" spans="1:24" s="86" customFormat="1" ht="18.75" customHeight="1">
      <c r="A27" s="147" t="s">
        <v>87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9"/>
    </row>
    <row r="28" spans="1:24" s="88" customFormat="1" ht="9.75" customHeight="1">
      <c r="A28" s="108"/>
      <c r="B28" s="97"/>
      <c r="C28" s="98"/>
      <c r="D28" s="97"/>
      <c r="E28" s="97"/>
      <c r="F28" s="97"/>
      <c r="G28" s="111"/>
      <c r="H28" s="99"/>
      <c r="I28" s="111"/>
      <c r="J28" s="99"/>
      <c r="K28" s="99"/>
      <c r="L28" s="99"/>
      <c r="M28" s="99"/>
      <c r="N28" s="99"/>
      <c r="O28" s="99"/>
      <c r="P28" s="99"/>
      <c r="Q28" s="99"/>
      <c r="R28" s="103"/>
      <c r="S28" s="103"/>
      <c r="T28" s="103"/>
      <c r="U28" s="103"/>
      <c r="V28" s="103"/>
      <c r="W28" s="103"/>
      <c r="X28" s="107"/>
    </row>
    <row r="29" spans="1:24" s="88" customFormat="1" ht="18.75" customHeight="1">
      <c r="A29" s="150" t="s">
        <v>95</v>
      </c>
      <c r="B29" s="151"/>
      <c r="C29" s="109"/>
      <c r="D29" s="110"/>
      <c r="E29" s="110"/>
      <c r="F29" s="110"/>
      <c r="G29" s="106"/>
      <c r="H29" s="103"/>
      <c r="I29" s="111"/>
      <c r="J29" s="99"/>
      <c r="K29" s="100">
        <f>K26+K27+K28</f>
        <v>0</v>
      </c>
      <c r="L29" s="99"/>
      <c r="M29" s="99"/>
      <c r="N29" s="103"/>
      <c r="O29" s="99"/>
      <c r="P29" s="99"/>
      <c r="Q29" s="99"/>
      <c r="R29" s="103"/>
      <c r="S29" s="103"/>
      <c r="T29" s="103"/>
      <c r="U29" s="103"/>
      <c r="V29" s="103"/>
      <c r="W29" s="103"/>
      <c r="X29" s="107"/>
    </row>
    <row r="30" spans="1:24" s="86" customFormat="1" ht="15" customHeight="1">
      <c r="A30" s="147" t="s">
        <v>88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9"/>
    </row>
    <row r="31" spans="1:24" s="88" customFormat="1" ht="12.75" customHeight="1">
      <c r="A31" s="158" t="s">
        <v>95</v>
      </c>
      <c r="B31" s="159"/>
      <c r="C31" s="112"/>
      <c r="D31" s="110"/>
      <c r="E31" s="110"/>
      <c r="F31" s="97"/>
      <c r="G31" s="102"/>
      <c r="H31" s="106"/>
      <c r="I31" s="106"/>
      <c r="J31" s="103"/>
      <c r="K31" s="103"/>
      <c r="L31" s="103"/>
      <c r="M31" s="102"/>
      <c r="N31" s="103"/>
      <c r="O31" s="103"/>
      <c r="P31" s="103"/>
      <c r="Q31" s="103"/>
      <c r="R31" s="103"/>
      <c r="S31" s="102">
        <v>0</v>
      </c>
      <c r="T31" s="103"/>
      <c r="U31" s="103"/>
      <c r="V31" s="103"/>
      <c r="W31" s="103"/>
      <c r="X31" s="107"/>
    </row>
    <row r="32" spans="1:24" s="86" customFormat="1" ht="14.25" customHeight="1">
      <c r="A32" s="156" t="s">
        <v>89</v>
      </c>
      <c r="B32" s="157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9"/>
    </row>
    <row r="33" spans="1:75" s="87" customFormat="1" ht="13.5" customHeight="1" thickBot="1">
      <c r="A33" s="113" t="s">
        <v>45</v>
      </c>
      <c r="B33" s="114"/>
      <c r="C33" s="115"/>
      <c r="D33" s="116"/>
      <c r="E33" s="116"/>
      <c r="F33" s="116"/>
      <c r="G33" s="102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2">
        <v>0</v>
      </c>
      <c r="T33" s="103"/>
      <c r="U33" s="117"/>
      <c r="V33" s="117"/>
      <c r="W33" s="117"/>
      <c r="X33" s="118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</row>
    <row r="34" spans="1:24" s="83" customFormat="1" ht="15" customHeight="1">
      <c r="A34" s="153" t="s">
        <v>90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5"/>
    </row>
    <row r="35" spans="1:24" s="88" customFormat="1" ht="15.75" customHeight="1">
      <c r="A35" s="108"/>
      <c r="B35" s="97"/>
      <c r="C35" s="109"/>
      <c r="D35" s="110"/>
      <c r="E35" s="110"/>
      <c r="F35" s="110"/>
      <c r="G35" s="106"/>
      <c r="H35" s="106"/>
      <c r="I35" s="106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7"/>
    </row>
    <row r="36" spans="1:24" s="87" customFormat="1" ht="24" customHeight="1" thickBot="1">
      <c r="A36" s="113" t="s">
        <v>45</v>
      </c>
      <c r="B36" s="114"/>
      <c r="C36" s="115"/>
      <c r="D36" s="116"/>
      <c r="E36" s="116"/>
      <c r="F36" s="116"/>
      <c r="G36" s="119">
        <v>0</v>
      </c>
      <c r="H36" s="119"/>
      <c r="I36" s="119"/>
      <c r="J36" s="119">
        <v>0</v>
      </c>
      <c r="K36" s="119"/>
      <c r="L36" s="119"/>
      <c r="M36" s="119"/>
      <c r="N36" s="119"/>
      <c r="O36" s="119"/>
      <c r="P36" s="119"/>
      <c r="Q36" s="119"/>
      <c r="R36" s="119"/>
      <c r="S36" s="119">
        <v>0</v>
      </c>
      <c r="T36" s="119"/>
      <c r="U36" s="119"/>
      <c r="V36" s="119"/>
      <c r="W36" s="119"/>
      <c r="X36" s="120"/>
    </row>
    <row r="37" spans="1:24" s="83" customFormat="1" ht="14.25" customHeight="1">
      <c r="A37" s="153" t="s">
        <v>91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5"/>
    </row>
    <row r="38" spans="1:24" s="88" customFormat="1" ht="0.75" customHeight="1">
      <c r="A38" s="108"/>
      <c r="B38" s="110"/>
      <c r="C38" s="109"/>
      <c r="D38" s="110"/>
      <c r="E38" s="110"/>
      <c r="F38" s="110"/>
      <c r="G38" s="103"/>
      <c r="H38" s="103"/>
      <c r="I38" s="103"/>
      <c r="J38" s="110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7"/>
    </row>
    <row r="39" spans="1:24" s="87" customFormat="1" ht="22.5" customHeight="1" thickBot="1">
      <c r="A39" s="113" t="s">
        <v>45</v>
      </c>
      <c r="B39" s="114"/>
      <c r="C39" s="115"/>
      <c r="D39" s="116"/>
      <c r="E39" s="116"/>
      <c r="F39" s="116"/>
      <c r="G39" s="119">
        <v>0</v>
      </c>
      <c r="H39" s="119"/>
      <c r="I39" s="119"/>
      <c r="J39" s="119">
        <v>0</v>
      </c>
      <c r="K39" s="119"/>
      <c r="L39" s="119"/>
      <c r="M39" s="119"/>
      <c r="N39" s="119"/>
      <c r="O39" s="119"/>
      <c r="P39" s="119"/>
      <c r="Q39" s="119"/>
      <c r="R39" s="119"/>
      <c r="S39" s="119">
        <v>0</v>
      </c>
      <c r="T39" s="119"/>
      <c r="U39" s="119"/>
      <c r="V39" s="119"/>
      <c r="W39" s="119"/>
      <c r="X39" s="120"/>
    </row>
    <row r="40" spans="1:24" s="87" customFormat="1" ht="30.75" customHeight="1" thickBot="1">
      <c r="A40" s="121" t="s">
        <v>46</v>
      </c>
      <c r="B40" s="122"/>
      <c r="C40" s="123"/>
      <c r="D40" s="122"/>
      <c r="E40" s="134"/>
      <c r="F40" s="134"/>
      <c r="G40" s="136">
        <f>G24</f>
        <v>27156463</v>
      </c>
      <c r="H40" s="133">
        <v>0</v>
      </c>
      <c r="I40" s="135">
        <v>0</v>
      </c>
      <c r="J40" s="136">
        <f aca="true" t="shared" si="1" ref="J40:T40">J24</f>
        <v>0</v>
      </c>
      <c r="K40" s="136">
        <f t="shared" si="1"/>
        <v>0</v>
      </c>
      <c r="L40" s="136">
        <f>L24</f>
        <v>0</v>
      </c>
      <c r="M40" s="136">
        <f t="shared" si="1"/>
        <v>0</v>
      </c>
      <c r="N40" s="136">
        <f t="shared" si="1"/>
        <v>0</v>
      </c>
      <c r="O40" s="136">
        <f t="shared" si="1"/>
        <v>0</v>
      </c>
      <c r="P40" s="136">
        <f t="shared" si="1"/>
        <v>0</v>
      </c>
      <c r="Q40" s="136">
        <f t="shared" si="1"/>
        <v>0</v>
      </c>
      <c r="R40" s="136">
        <f t="shared" si="1"/>
        <v>0</v>
      </c>
      <c r="S40" s="136">
        <f t="shared" si="1"/>
        <v>27156463</v>
      </c>
      <c r="T40" s="136">
        <f t="shared" si="1"/>
        <v>0</v>
      </c>
      <c r="U40" s="135">
        <v>0</v>
      </c>
      <c r="V40" s="135">
        <v>0</v>
      </c>
      <c r="W40" s="135">
        <v>0</v>
      </c>
      <c r="X40" s="137">
        <v>0</v>
      </c>
    </row>
    <row r="41" spans="1:24" s="87" customFormat="1" ht="3.75" customHeight="1">
      <c r="A41" s="125"/>
      <c r="B41" s="125"/>
      <c r="C41" s="126"/>
      <c r="D41" s="125"/>
      <c r="E41" s="125"/>
      <c r="F41" s="125"/>
      <c r="G41" s="124"/>
      <c r="H41" s="127"/>
      <c r="I41" s="128"/>
      <c r="J41" s="124"/>
      <c r="K41" s="129"/>
      <c r="L41" s="130"/>
      <c r="M41" s="128"/>
      <c r="N41" s="129"/>
      <c r="O41" s="128"/>
      <c r="P41" s="128"/>
      <c r="Q41" s="128"/>
      <c r="R41" s="128"/>
      <c r="S41" s="124"/>
      <c r="T41" s="127"/>
      <c r="U41" s="131"/>
      <c r="V41" s="131"/>
      <c r="W41" s="131"/>
      <c r="X41" s="128"/>
    </row>
    <row r="42" spans="1:24" s="87" customFormat="1" ht="0.75" customHeight="1" hidden="1">
      <c r="A42" s="125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28"/>
      <c r="R42" s="128"/>
      <c r="S42" s="124"/>
      <c r="T42" s="127"/>
      <c r="U42" s="131"/>
      <c r="V42" s="131"/>
      <c r="W42" s="131"/>
      <c r="X42" s="128"/>
    </row>
    <row r="43" spans="1:24" s="87" customFormat="1" ht="16.5" customHeight="1" hidden="1">
      <c r="A43" s="125"/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28"/>
      <c r="R43" s="128"/>
      <c r="S43" s="124"/>
      <c r="T43" s="127"/>
      <c r="U43" s="131"/>
      <c r="V43" s="131"/>
      <c r="W43" s="131"/>
      <c r="X43" s="128"/>
    </row>
    <row r="44" spans="1:61" ht="30.75" customHeight="1">
      <c r="A44" s="152" t="s">
        <v>114</v>
      </c>
      <c r="B44" s="152"/>
      <c r="C44" s="152"/>
      <c r="D44" s="152"/>
      <c r="E44" s="2"/>
      <c r="F44" s="2"/>
      <c r="G44" s="2"/>
      <c r="H44" s="2"/>
      <c r="I44" s="2"/>
      <c r="J44" s="2"/>
      <c r="K44" s="2"/>
      <c r="L44" s="2"/>
      <c r="M44" s="2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</row>
    <row r="45" spans="1:61" ht="13.5" customHeight="1">
      <c r="A45" s="2" t="s">
        <v>105</v>
      </c>
      <c r="B45" s="2"/>
      <c r="C45" s="2"/>
      <c r="D45" s="2"/>
      <c r="E45" s="2"/>
      <c r="F45" s="2"/>
      <c r="G45" s="2"/>
      <c r="H45" s="2"/>
      <c r="I45" s="2"/>
      <c r="J45" s="2"/>
      <c r="K45" s="8"/>
      <c r="L45" s="2"/>
      <c r="M45" s="2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</row>
    <row r="46" spans="1:61" ht="15">
      <c r="A46" s="2" t="s">
        <v>100</v>
      </c>
      <c r="B46" s="2"/>
      <c r="C46" s="2"/>
      <c r="D46" s="2"/>
      <c r="E46" s="2"/>
      <c r="F46" s="2"/>
      <c r="G46" s="2"/>
      <c r="H46" s="2"/>
      <c r="I46" s="2"/>
      <c r="J46" s="2" t="s">
        <v>106</v>
      </c>
      <c r="K46" s="8"/>
      <c r="L46" s="2"/>
      <c r="M46" s="2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</row>
    <row r="47" spans="1:61" ht="8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8"/>
      <c r="L47" s="2"/>
      <c r="M47" s="2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</row>
    <row r="48" spans="1:61" ht="15">
      <c r="A48" s="2" t="s">
        <v>101</v>
      </c>
      <c r="B48" s="2"/>
      <c r="C48" s="2"/>
      <c r="D48" s="2"/>
      <c r="E48" s="2"/>
      <c r="F48" s="2"/>
      <c r="G48" s="2"/>
      <c r="H48" s="2"/>
      <c r="I48" s="2"/>
      <c r="J48" s="2"/>
      <c r="K48" s="8"/>
      <c r="L48" s="2"/>
      <c r="M48" s="2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</row>
    <row r="49" spans="1:61" ht="15">
      <c r="A49" s="2" t="s">
        <v>99</v>
      </c>
      <c r="B49" s="2"/>
      <c r="C49" s="2"/>
      <c r="D49" s="2"/>
      <c r="E49" s="2"/>
      <c r="F49" s="2"/>
      <c r="G49" s="2"/>
      <c r="H49" s="2"/>
      <c r="I49" s="2"/>
      <c r="J49" s="2"/>
      <c r="K49" s="8"/>
      <c r="L49" s="2"/>
      <c r="M49" s="2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</row>
    <row r="50" spans="1:61" ht="15.75">
      <c r="A50" s="2" t="s">
        <v>100</v>
      </c>
      <c r="B50" s="2"/>
      <c r="C50" s="2"/>
      <c r="D50" s="2"/>
      <c r="E50" s="2"/>
      <c r="G50" s="2"/>
      <c r="H50" s="2"/>
      <c r="I50" s="2"/>
      <c r="J50" s="2" t="s">
        <v>58</v>
      </c>
      <c r="K50" s="8"/>
      <c r="L50" s="2"/>
      <c r="M50" s="2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</row>
    <row r="51" spans="1:61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</row>
    <row r="52" spans="1:61" ht="15">
      <c r="A52" s="92" t="s">
        <v>76</v>
      </c>
      <c r="B52" s="92"/>
      <c r="C52" s="92"/>
      <c r="D52" s="2"/>
      <c r="E52" s="2"/>
      <c r="F52" s="2"/>
      <c r="G52" s="2"/>
      <c r="H52" s="2"/>
      <c r="I52" s="2"/>
      <c r="J52" s="2"/>
      <c r="K52" s="2"/>
      <c r="L52" s="2"/>
      <c r="M52" s="2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</row>
    <row r="53" spans="1:61" ht="9.75" customHeight="1">
      <c r="A53" s="92" t="s">
        <v>96</v>
      </c>
      <c r="B53" s="92"/>
      <c r="C53" s="92"/>
      <c r="D53" s="2"/>
      <c r="E53" s="2"/>
      <c r="F53" s="2"/>
      <c r="G53" s="2"/>
      <c r="H53" s="2"/>
      <c r="I53" s="2"/>
      <c r="J53" s="2"/>
      <c r="K53" s="2"/>
      <c r="L53" s="2"/>
      <c r="M53" s="2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</row>
    <row r="54" spans="1:61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</row>
  </sheetData>
  <sheetProtection/>
  <mergeCells count="28">
    <mergeCell ref="A44:D44"/>
    <mergeCell ref="A34:X34"/>
    <mergeCell ref="A37:X37"/>
    <mergeCell ref="A27:X27"/>
    <mergeCell ref="A30:X30"/>
    <mergeCell ref="A32:X32"/>
    <mergeCell ref="A31:B31"/>
    <mergeCell ref="A29:B29"/>
    <mergeCell ref="B42:P43"/>
    <mergeCell ref="S11:U11"/>
    <mergeCell ref="V11:X11"/>
    <mergeCell ref="A14:X14"/>
    <mergeCell ref="A25:X25"/>
    <mergeCell ref="J11:J12"/>
    <mergeCell ref="K11:L11"/>
    <mergeCell ref="M11:O11"/>
    <mergeCell ref="P11:R11"/>
    <mergeCell ref="A24:B24"/>
    <mergeCell ref="A7:X7"/>
    <mergeCell ref="A8:X8"/>
    <mergeCell ref="A9:X9"/>
    <mergeCell ref="A11:A12"/>
    <mergeCell ref="B11:B12"/>
    <mergeCell ref="C11:C12"/>
    <mergeCell ref="D11:D12"/>
    <mergeCell ref="E11:E12"/>
    <mergeCell ref="F11:F12"/>
    <mergeCell ref="G11:I11"/>
  </mergeCells>
  <printOptions/>
  <pageMargins left="0.7480314960629921" right="0.2362204724409449" top="0.1968503937007874" bottom="0.2755905511811024" header="0.15748031496062992" footer="0.1968503937007874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675"/>
  <sheetViews>
    <sheetView zoomScale="75" zoomScaleNormal="75" zoomScalePageLayoutView="0" workbookViewId="0" topLeftCell="A1">
      <selection activeCell="A12" sqref="A12"/>
    </sheetView>
  </sheetViews>
  <sheetFormatPr defaultColWidth="9.00390625" defaultRowHeight="12.75"/>
  <cols>
    <col min="1" max="1" width="4.25390625" style="1" customWidth="1"/>
    <col min="2" max="2" width="18.875" style="1" customWidth="1"/>
    <col min="3" max="3" width="17.75390625" style="1" customWidth="1"/>
    <col min="4" max="4" width="19.75390625" style="1" customWidth="1"/>
    <col min="5" max="5" width="11.125" style="1" customWidth="1"/>
    <col min="6" max="6" width="11.375" style="1" customWidth="1"/>
    <col min="7" max="7" width="11.625" style="1" customWidth="1"/>
    <col min="8" max="8" width="10.00390625" style="1" customWidth="1"/>
    <col min="9" max="9" width="9.375" style="1" customWidth="1"/>
    <col min="10" max="10" width="8.75390625" style="1" customWidth="1"/>
    <col min="11" max="11" width="10.00390625" style="1" bestFit="1" customWidth="1"/>
    <col min="12" max="12" width="8.625" style="1" customWidth="1"/>
    <col min="13" max="13" width="10.125" style="1" customWidth="1"/>
    <col min="14" max="14" width="12.375" style="1" customWidth="1"/>
    <col min="15" max="15" width="8.75390625" style="1" customWidth="1"/>
    <col min="16" max="16" width="7.25390625" style="1" customWidth="1"/>
    <col min="17" max="17" width="8.00390625" style="1" customWidth="1"/>
    <col min="18" max="18" width="6.25390625" style="1" customWidth="1"/>
    <col min="19" max="16384" width="9.125" style="1" customWidth="1"/>
  </cols>
  <sheetData>
    <row r="1" spans="1:36" s="46" customFormat="1" ht="15.75" customHeight="1">
      <c r="A1" s="39"/>
      <c r="B1" s="40"/>
      <c r="C1" s="40"/>
      <c r="D1" s="40"/>
      <c r="E1" s="40"/>
      <c r="F1" s="40"/>
      <c r="G1" s="40"/>
      <c r="H1" s="41"/>
      <c r="I1" s="40"/>
      <c r="J1" s="42"/>
      <c r="K1" s="42"/>
      <c r="L1" s="43"/>
      <c r="M1" s="44"/>
      <c r="N1" s="44"/>
      <c r="O1" s="44"/>
      <c r="P1" s="44"/>
      <c r="Q1" s="44"/>
      <c r="R1" s="45" t="s">
        <v>77</v>
      </c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</row>
    <row r="2" spans="1:36" s="46" customFormat="1" ht="16.5" customHeigh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7"/>
      <c r="M2" s="48"/>
      <c r="N2" s="48"/>
      <c r="O2" s="48"/>
      <c r="P2" s="40"/>
      <c r="Q2" s="40"/>
      <c r="R2" s="45" t="s">
        <v>78</v>
      </c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</row>
    <row r="3" spans="1:36" s="46" customFormat="1" ht="16.5" customHeight="1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7"/>
      <c r="M3" s="48"/>
      <c r="N3" s="48"/>
      <c r="O3" s="48"/>
      <c r="P3" s="40"/>
      <c r="Q3" s="40"/>
      <c r="R3" s="45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</row>
    <row r="4" spans="1:36" s="46" customFormat="1" ht="16.5" customHeight="1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7"/>
      <c r="M4" s="48"/>
      <c r="N4" s="48"/>
      <c r="O4" s="48"/>
      <c r="P4" s="40"/>
      <c r="Q4" s="40"/>
      <c r="R4" s="45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</row>
    <row r="5" spans="1:36" s="46" customFormat="1" ht="16.5" customHeight="1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7"/>
      <c r="M5" s="48"/>
      <c r="N5" s="48"/>
      <c r="O5" s="48"/>
      <c r="P5" s="40"/>
      <c r="Q5" s="40"/>
      <c r="R5" s="49" t="s">
        <v>56</v>
      </c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</row>
    <row r="6" spans="1:36" s="46" customFormat="1" ht="16.5" customHeight="1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7"/>
      <c r="M6" s="48"/>
      <c r="N6" s="48"/>
      <c r="O6" s="48"/>
      <c r="P6" s="40"/>
      <c r="Q6" s="40"/>
      <c r="R6" s="49" t="s">
        <v>52</v>
      </c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</row>
    <row r="7" spans="1:36" s="46" customFormat="1" ht="16.5" customHeight="1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L7" s="47"/>
      <c r="M7" s="48"/>
      <c r="N7" s="48"/>
      <c r="O7" s="48"/>
      <c r="P7" s="40"/>
      <c r="Q7" s="40"/>
      <c r="R7" s="49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</row>
    <row r="8" spans="1:36" s="46" customFormat="1" ht="40.5" customHeight="1">
      <c r="A8" s="39"/>
      <c r="B8" s="40"/>
      <c r="C8" s="40"/>
      <c r="D8" s="40"/>
      <c r="E8" s="40"/>
      <c r="F8" s="40"/>
      <c r="G8" s="40"/>
      <c r="H8" s="40"/>
      <c r="I8" s="40"/>
      <c r="J8" s="40"/>
      <c r="K8" s="40"/>
      <c r="L8" s="47"/>
      <c r="M8" s="48"/>
      <c r="N8" s="48"/>
      <c r="O8" s="48"/>
      <c r="P8" s="40"/>
      <c r="Q8" s="40"/>
      <c r="R8" s="4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</row>
    <row r="9" spans="1:36" s="54" customFormat="1" ht="23.25">
      <c r="A9" s="50" t="s">
        <v>51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2"/>
      <c r="M9" s="52"/>
      <c r="N9" s="52"/>
      <c r="O9" s="52"/>
      <c r="P9" s="52"/>
      <c r="Q9" s="52"/>
      <c r="R9" s="52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</row>
    <row r="10" spans="1:36" s="54" customFormat="1" ht="23.25">
      <c r="A10" s="50" t="s">
        <v>94</v>
      </c>
      <c r="B10" s="51"/>
      <c r="C10" s="51"/>
      <c r="D10" s="50"/>
      <c r="E10" s="51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1"/>
      <c r="Q10" s="51"/>
      <c r="R10" s="50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</row>
    <row r="11" spans="1:36" s="54" customFormat="1" ht="23.25">
      <c r="A11" s="164" t="s">
        <v>131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</row>
    <row r="12" spans="1:36" ht="15.7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s="46" customFormat="1" ht="18.75">
      <c r="A13" s="44"/>
      <c r="B13" s="44"/>
      <c r="C13" s="44"/>
      <c r="D13" s="44"/>
      <c r="E13" s="44"/>
      <c r="F13" s="44"/>
      <c r="G13" s="39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</row>
    <row r="14" spans="1:36" s="46" customFormat="1" ht="18.7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0"/>
      <c r="N14" s="40"/>
      <c r="O14" s="40"/>
      <c r="P14" s="44"/>
      <c r="Q14" s="44"/>
      <c r="R14" s="55" t="s">
        <v>53</v>
      </c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</row>
    <row r="15" spans="1:18" s="46" customFormat="1" ht="74.25" customHeight="1">
      <c r="A15" s="162" t="s">
        <v>2</v>
      </c>
      <c r="B15" s="161" t="s">
        <v>33</v>
      </c>
      <c r="C15" s="161" t="s">
        <v>79</v>
      </c>
      <c r="D15" s="161" t="s">
        <v>36</v>
      </c>
      <c r="E15" s="161" t="s">
        <v>34</v>
      </c>
      <c r="F15" s="161" t="s">
        <v>35</v>
      </c>
      <c r="G15" s="161" t="s">
        <v>5</v>
      </c>
      <c r="H15" s="161"/>
      <c r="I15" s="162" t="s">
        <v>80</v>
      </c>
      <c r="J15" s="162" t="s">
        <v>37</v>
      </c>
      <c r="K15" s="161" t="s">
        <v>10</v>
      </c>
      <c r="L15" s="161"/>
      <c r="M15" s="161"/>
      <c r="N15" s="162" t="s">
        <v>11</v>
      </c>
      <c r="O15" s="162"/>
      <c r="P15" s="162" t="s">
        <v>81</v>
      </c>
      <c r="Q15" s="162"/>
      <c r="R15" s="162"/>
    </row>
    <row r="16" spans="1:19" s="46" customFormat="1" ht="33" customHeight="1">
      <c r="A16" s="162"/>
      <c r="B16" s="161"/>
      <c r="C16" s="161"/>
      <c r="D16" s="161"/>
      <c r="E16" s="161"/>
      <c r="F16" s="161"/>
      <c r="G16" s="161" t="s">
        <v>12</v>
      </c>
      <c r="H16" s="161" t="s">
        <v>13</v>
      </c>
      <c r="I16" s="162"/>
      <c r="J16" s="162"/>
      <c r="K16" s="163" t="s">
        <v>14</v>
      </c>
      <c r="L16" s="163"/>
      <c r="M16" s="161" t="s">
        <v>15</v>
      </c>
      <c r="N16" s="161" t="s">
        <v>12</v>
      </c>
      <c r="O16" s="161" t="s">
        <v>13</v>
      </c>
      <c r="P16" s="161" t="s">
        <v>23</v>
      </c>
      <c r="Q16" s="161" t="s">
        <v>1</v>
      </c>
      <c r="R16" s="161" t="s">
        <v>24</v>
      </c>
      <c r="S16" s="56"/>
    </row>
    <row r="17" spans="1:19" s="46" customFormat="1" ht="54.75" customHeight="1">
      <c r="A17" s="162"/>
      <c r="B17" s="161"/>
      <c r="C17" s="161"/>
      <c r="D17" s="161"/>
      <c r="E17" s="161"/>
      <c r="F17" s="161"/>
      <c r="G17" s="161"/>
      <c r="H17" s="161"/>
      <c r="I17" s="162"/>
      <c r="J17" s="162"/>
      <c r="K17" s="91" t="s">
        <v>16</v>
      </c>
      <c r="L17" s="90" t="s">
        <v>17</v>
      </c>
      <c r="M17" s="161"/>
      <c r="N17" s="161"/>
      <c r="O17" s="161"/>
      <c r="P17" s="161"/>
      <c r="Q17" s="162"/>
      <c r="R17" s="161"/>
      <c r="S17" s="56"/>
    </row>
    <row r="18" spans="1:18" s="46" customFormat="1" ht="18.75">
      <c r="A18" s="57">
        <v>1</v>
      </c>
      <c r="B18" s="58">
        <v>2</v>
      </c>
      <c r="C18" s="57">
        <v>3</v>
      </c>
      <c r="D18" s="57">
        <v>4</v>
      </c>
      <c r="E18" s="57">
        <v>5</v>
      </c>
      <c r="F18" s="58">
        <v>6</v>
      </c>
      <c r="G18" s="58">
        <v>7</v>
      </c>
      <c r="H18" s="57">
        <v>8</v>
      </c>
      <c r="I18" s="57">
        <v>9</v>
      </c>
      <c r="J18" s="57">
        <v>10</v>
      </c>
      <c r="K18" s="57">
        <v>11</v>
      </c>
      <c r="L18" s="58">
        <v>12</v>
      </c>
      <c r="M18" s="58">
        <v>13</v>
      </c>
      <c r="N18" s="58">
        <v>14</v>
      </c>
      <c r="O18" s="58">
        <v>15</v>
      </c>
      <c r="P18" s="58">
        <v>16</v>
      </c>
      <c r="Q18" s="58">
        <v>17</v>
      </c>
      <c r="R18" s="58">
        <v>18</v>
      </c>
    </row>
    <row r="19" spans="1:18" s="61" customFormat="1" ht="19.5" customHeight="1">
      <c r="A19" s="59"/>
      <c r="B19" s="60"/>
      <c r="C19" s="60"/>
      <c r="D19" s="60"/>
      <c r="E19" s="60"/>
      <c r="F19" s="93"/>
      <c r="G19" s="93"/>
      <c r="H19" s="94"/>
      <c r="I19" s="93"/>
      <c r="J19" s="93"/>
      <c r="K19" s="95"/>
      <c r="L19" s="95"/>
      <c r="M19" s="95"/>
      <c r="N19" s="95"/>
      <c r="O19" s="95"/>
      <c r="P19" s="95"/>
      <c r="Q19" s="95"/>
      <c r="R19" s="95"/>
    </row>
    <row r="20" spans="1:18" s="61" customFormat="1" ht="19.5" customHeight="1">
      <c r="A20" s="59"/>
      <c r="B20" s="59"/>
      <c r="C20" s="59"/>
      <c r="D20" s="62"/>
      <c r="E20" s="60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</row>
    <row r="21" spans="1:18" s="65" customFormat="1" ht="18.75">
      <c r="A21" s="63" t="s">
        <v>46</v>
      </c>
      <c r="B21" s="63"/>
      <c r="C21" s="63"/>
      <c r="D21" s="63"/>
      <c r="E21" s="64"/>
      <c r="F21" s="96"/>
      <c r="G21" s="96"/>
      <c r="H21" s="96"/>
      <c r="I21" s="96"/>
      <c r="J21" s="96"/>
      <c r="K21" s="96"/>
      <c r="L21" s="96"/>
      <c r="M21" s="96"/>
      <c r="N21" s="96">
        <v>0</v>
      </c>
      <c r="O21" s="96">
        <v>0</v>
      </c>
      <c r="P21" s="96">
        <v>0</v>
      </c>
      <c r="Q21" s="96">
        <v>0</v>
      </c>
      <c r="R21" s="96">
        <v>0</v>
      </c>
    </row>
    <row r="22" spans="1:36" s="46" customFormat="1" ht="18.75">
      <c r="A22" s="40"/>
      <c r="B22" s="40"/>
      <c r="C22" s="40"/>
      <c r="D22" s="40"/>
      <c r="E22" s="39"/>
      <c r="F22" s="39"/>
      <c r="G22" s="39"/>
      <c r="H22" s="40"/>
      <c r="I22" s="40"/>
      <c r="J22" s="40"/>
      <c r="K22" s="40"/>
      <c r="L22" s="40"/>
      <c r="M22" s="40"/>
      <c r="N22" s="40"/>
      <c r="O22" s="40"/>
      <c r="P22" s="39"/>
      <c r="Q22" s="39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</row>
    <row r="23" spans="1:36" s="46" customFormat="1" ht="33" customHeight="1">
      <c r="A23" s="152" t="s">
        <v>104</v>
      </c>
      <c r="B23" s="152"/>
      <c r="C23" s="152"/>
      <c r="D23" s="152"/>
      <c r="E23" s="2"/>
      <c r="F23" s="39"/>
      <c r="G23" s="39"/>
      <c r="H23" s="40"/>
      <c r="I23" s="40"/>
      <c r="J23" s="40"/>
      <c r="K23" s="40"/>
      <c r="L23" s="40"/>
      <c r="M23" s="40"/>
      <c r="N23" s="40"/>
      <c r="O23" s="40"/>
      <c r="P23" s="39"/>
      <c r="Q23" s="39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</row>
    <row r="24" spans="1:61" ht="15">
      <c r="A24" s="2" t="s">
        <v>105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</row>
    <row r="25" spans="1:61" ht="15" customHeight="1">
      <c r="A25" s="2" t="s">
        <v>100</v>
      </c>
      <c r="B25" s="2"/>
      <c r="C25" s="2"/>
      <c r="D25" s="2"/>
      <c r="E25" s="2"/>
      <c r="F25" s="2"/>
      <c r="G25" s="2"/>
      <c r="H25" s="2"/>
      <c r="I25" s="2" t="s">
        <v>106</v>
      </c>
      <c r="J25" s="2"/>
      <c r="K25" s="8"/>
      <c r="L25" s="2"/>
      <c r="M25" s="2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</row>
    <row r="26" spans="1:61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8"/>
      <c r="L26" s="2"/>
      <c r="M26" s="2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</row>
    <row r="27" spans="1:61" ht="15">
      <c r="A27" s="2" t="s">
        <v>101</v>
      </c>
      <c r="B27" s="2"/>
      <c r="C27" s="2"/>
      <c r="D27" s="2"/>
      <c r="E27" s="2"/>
      <c r="F27" s="2"/>
      <c r="G27" s="2"/>
      <c r="H27" s="2"/>
      <c r="I27" s="2"/>
      <c r="J27" s="2"/>
      <c r="K27" s="8"/>
      <c r="L27" s="2"/>
      <c r="M27" s="2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</row>
    <row r="28" spans="1:61" ht="15">
      <c r="A28" s="2" t="s">
        <v>99</v>
      </c>
      <c r="B28" s="2"/>
      <c r="C28" s="2"/>
      <c r="D28" s="2"/>
      <c r="E28" s="2"/>
      <c r="F28" s="2"/>
      <c r="G28" s="2"/>
      <c r="H28" s="2"/>
      <c r="I28" s="2"/>
      <c r="J28" s="2"/>
      <c r="K28" s="8"/>
      <c r="L28" s="2"/>
      <c r="M28" s="2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</row>
    <row r="29" spans="1:61" ht="15">
      <c r="A29" s="2" t="s">
        <v>100</v>
      </c>
      <c r="B29" s="2"/>
      <c r="C29" s="2"/>
      <c r="D29" s="2"/>
      <c r="E29" s="2"/>
      <c r="F29" s="2"/>
      <c r="G29" s="2"/>
      <c r="H29" s="2"/>
      <c r="I29" s="2" t="s">
        <v>58</v>
      </c>
      <c r="J29" s="2"/>
      <c r="K29" s="8"/>
      <c r="L29" s="2"/>
      <c r="M29" s="2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</row>
    <row r="30" spans="1:61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8"/>
      <c r="L30" s="2"/>
      <c r="M30" s="2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</row>
    <row r="31" spans="1:61" ht="15">
      <c r="A31" s="92" t="s">
        <v>76</v>
      </c>
      <c r="B31" s="9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</row>
    <row r="32" spans="1:61" ht="15">
      <c r="A32" s="92" t="s">
        <v>96</v>
      </c>
      <c r="B32" s="9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</row>
    <row r="33" spans="1:61" ht="15">
      <c r="A33" s="92"/>
      <c r="B33" s="92"/>
      <c r="C33" s="92"/>
      <c r="D33" s="2"/>
      <c r="E33" s="2"/>
      <c r="F33" s="2"/>
      <c r="G33" s="2"/>
      <c r="H33" s="2"/>
      <c r="I33" s="2"/>
      <c r="J33" s="2"/>
      <c r="K33" s="2"/>
      <c r="L33" s="2"/>
      <c r="M33" s="2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</row>
    <row r="34" spans="1:61" ht="15">
      <c r="A34" s="92"/>
      <c r="B34" s="92"/>
      <c r="C34" s="92"/>
      <c r="D34" s="2"/>
      <c r="E34" s="2"/>
      <c r="F34" s="2"/>
      <c r="G34" s="2"/>
      <c r="H34" s="2"/>
      <c r="I34" s="2"/>
      <c r="J34" s="2"/>
      <c r="K34" s="2"/>
      <c r="L34" s="2"/>
      <c r="M34" s="2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</row>
    <row r="35" spans="1:36" s="46" customFormat="1" ht="18.75">
      <c r="A35" s="40"/>
      <c r="B35" s="40"/>
      <c r="C35" s="40"/>
      <c r="D35" s="40"/>
      <c r="E35" s="40"/>
      <c r="F35" s="40"/>
      <c r="G35" s="39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</row>
    <row r="36" spans="1:36" s="46" customFormat="1" ht="18.75">
      <c r="A36" s="40"/>
      <c r="B36" s="40"/>
      <c r="C36" s="40"/>
      <c r="D36" s="40"/>
      <c r="E36" s="40"/>
      <c r="F36" s="40"/>
      <c r="G36" s="39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</row>
    <row r="37" spans="1:36" s="46" customFormat="1" ht="18.75">
      <c r="A37" s="40"/>
      <c r="B37" s="40"/>
      <c r="C37" s="40"/>
      <c r="D37" s="40"/>
      <c r="E37" s="40"/>
      <c r="F37" s="40"/>
      <c r="G37" s="39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</row>
    <row r="38" spans="1:36" s="46" customFormat="1" ht="18.7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</row>
    <row r="39" spans="1:36" s="46" customFormat="1" ht="18.7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</row>
    <row r="40" spans="1:36" s="46" customFormat="1" ht="18.7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</row>
    <row r="41" spans="1:36" s="46" customFormat="1" ht="18.7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</row>
    <row r="42" spans="1:36" s="46" customFormat="1" ht="18.7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</row>
    <row r="43" spans="1:36" s="46" customFormat="1" ht="18.7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</row>
    <row r="44" spans="1:36" s="46" customFormat="1" ht="18.7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</row>
    <row r="45" spans="1:36" s="46" customFormat="1" ht="18.7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</row>
    <row r="46" spans="1:36" s="46" customFormat="1" ht="18.7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</row>
    <row r="47" spans="1:36" s="46" customFormat="1" ht="18.7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</row>
    <row r="48" spans="1:36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 ht="15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 ht="15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36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:36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:36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36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 ht="15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:36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:36" ht="15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1:36" ht="15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1:36" ht="15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1:36" ht="15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1:36" ht="15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1:36" ht="15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1:36" ht="15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1:36" ht="15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1:36" ht="15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1:36" ht="15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1:36" ht="15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1:36" ht="15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1:36" ht="15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1:36" ht="15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1:36" ht="15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1:36" ht="15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1:36" ht="15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</row>
    <row r="153" spans="1:36" ht="15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1:36" ht="15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spans="1:36" ht="15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</row>
    <row r="156" spans="1:36" ht="15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</row>
    <row r="157" spans="1:36" ht="15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</row>
    <row r="158" spans="1:36" ht="15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</row>
    <row r="159" spans="1:36" ht="15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spans="1:36" ht="15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</row>
    <row r="161" spans="1:36" ht="15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</row>
    <row r="162" spans="1:36" ht="15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</row>
    <row r="163" spans="1:36" ht="15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:36" ht="15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1:36" ht="15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1:36" ht="15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36" ht="15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36" ht="15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36" ht="15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36" ht="15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36" ht="15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:36" ht="15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36" ht="15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36" ht="15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</row>
    <row r="175" spans="1:36" ht="15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1:36" ht="15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1:36" ht="15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1:36" ht="15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1:36" ht="15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1:36" ht="15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1:36" ht="15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1:36" ht="15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1:36" ht="15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1:36" ht="15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1:36" ht="15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1:36" ht="15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1:36" ht="15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1:36" ht="15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1:36" ht="15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spans="1:36" ht="15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spans="1:36" ht="15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spans="1:36" ht="15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1:36" ht="15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spans="1:36" ht="15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</row>
    <row r="195" spans="1:36" ht="15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spans="1:36" ht="15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1:36" ht="15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spans="1:36" ht="15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1:36" ht="15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1:36" ht="15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spans="1:36" ht="15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</row>
    <row r="202" spans="1:36" ht="15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</row>
    <row r="203" spans="1:36" ht="15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spans="1:36" ht="15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spans="1:36" ht="15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</row>
    <row r="206" spans="1:36" ht="15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</row>
    <row r="207" spans="1:36" ht="15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</row>
    <row r="208" spans="1:36" ht="15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</row>
    <row r="209" spans="1:36" ht="15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</row>
    <row r="210" spans="1:36" ht="15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</row>
    <row r="211" spans="1:36" ht="15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</row>
    <row r="212" spans="1:36" ht="15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spans="1:36" ht="15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spans="1:36" ht="15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5" spans="1:36" ht="15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spans="1:36" ht="15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1:36" ht="15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1:36" ht="15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</row>
    <row r="219" spans="1:36" ht="15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spans="1:36" ht="15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spans="1:36" ht="15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spans="1:36" ht="15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spans="1:36" ht="15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</row>
    <row r="224" spans="1:36" ht="15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</row>
    <row r="225" spans="1:36" ht="15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</row>
    <row r="226" spans="1:36" ht="15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</row>
    <row r="227" spans="1:36" ht="15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</row>
    <row r="228" spans="1:36" ht="15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</row>
    <row r="229" spans="1:36" ht="15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</row>
    <row r="230" spans="1:36" ht="15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</row>
    <row r="231" spans="1:36" ht="15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</row>
    <row r="232" spans="1:36" ht="15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</row>
    <row r="233" spans="1:36" ht="15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</row>
    <row r="234" spans="1:36" ht="15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</row>
    <row r="235" spans="1:36" ht="15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</row>
    <row r="236" spans="1:36" ht="15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</row>
    <row r="237" spans="1:36" ht="15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</row>
    <row r="238" spans="1:36" ht="15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</row>
    <row r="239" spans="1:36" ht="15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</row>
    <row r="240" spans="1:36" ht="15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</row>
    <row r="241" spans="1:36" ht="15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</row>
    <row r="242" spans="1:36" ht="15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</row>
    <row r="243" spans="1:36" ht="15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</row>
    <row r="244" spans="1:36" ht="15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</row>
    <row r="245" spans="1:36" ht="15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</row>
    <row r="246" spans="1:36" ht="15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</row>
    <row r="247" spans="1:36" ht="15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</row>
    <row r="248" spans="1:36" ht="15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</row>
    <row r="249" spans="1:36" ht="15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</row>
    <row r="250" spans="1:36" ht="15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</row>
    <row r="251" spans="1:36" ht="15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</row>
    <row r="252" spans="1:36" ht="15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</row>
    <row r="253" spans="1:36" ht="15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</row>
    <row r="254" spans="1:36" ht="15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</row>
    <row r="255" spans="1:36" ht="15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</row>
    <row r="256" spans="1:36" ht="15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</row>
    <row r="257" spans="1:36" ht="15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</row>
    <row r="258" spans="1:36" ht="15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</row>
    <row r="259" spans="1:36" ht="15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</row>
    <row r="260" spans="1:36" ht="15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</row>
    <row r="261" spans="1:36" ht="15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</row>
    <row r="262" spans="1:36" ht="15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</row>
    <row r="263" spans="1:36" ht="15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</row>
    <row r="264" spans="1:36" ht="15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</row>
    <row r="265" spans="1:36" ht="15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</row>
    <row r="266" spans="1:36" ht="15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</row>
    <row r="267" spans="1:36" ht="15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</row>
    <row r="268" spans="1:36" ht="15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</row>
    <row r="269" spans="1:36" ht="15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</row>
    <row r="270" spans="1:36" ht="15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</row>
    <row r="271" spans="1:36" ht="15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</row>
    <row r="272" spans="1:36" ht="15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</row>
    <row r="273" spans="1:36" ht="15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</row>
    <row r="274" spans="1:36" ht="15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</row>
    <row r="275" spans="1:36" ht="15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</row>
    <row r="276" spans="1:36" ht="15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</row>
    <row r="277" spans="1:36" ht="15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</row>
    <row r="278" spans="1:36" ht="15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</row>
    <row r="279" spans="1:36" ht="15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</row>
    <row r="280" spans="1:36" ht="15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</row>
    <row r="281" spans="1:36" ht="15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</row>
    <row r="282" spans="1:36" ht="15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</row>
    <row r="283" spans="1:36" ht="15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</row>
    <row r="284" spans="1:36" ht="15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</row>
    <row r="285" spans="1:36" ht="15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</row>
    <row r="286" spans="1:36" ht="15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</row>
    <row r="287" spans="1:36" ht="15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</row>
    <row r="288" spans="1:36" ht="15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</row>
    <row r="289" spans="1:36" ht="15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</row>
    <row r="290" spans="1:36" ht="15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</row>
    <row r="291" spans="1:36" ht="15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</row>
    <row r="292" spans="1:36" ht="15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</row>
    <row r="293" spans="1:36" ht="15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</row>
    <row r="294" spans="1:36" ht="15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</row>
    <row r="295" spans="1:36" ht="15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</row>
    <row r="296" spans="1:36" ht="15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</row>
    <row r="297" spans="1:36" ht="15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</row>
    <row r="298" spans="1:36" ht="15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</row>
    <row r="299" spans="1:36" ht="15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</row>
    <row r="300" spans="1:36" ht="15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</row>
    <row r="301" spans="1:36" ht="15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</row>
    <row r="302" spans="1:36" ht="15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</row>
    <row r="303" spans="1:36" ht="15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</row>
    <row r="304" spans="1:36" ht="15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</row>
    <row r="305" spans="1:36" ht="15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</row>
    <row r="306" spans="1:36" ht="15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</row>
    <row r="307" spans="1:36" ht="15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</row>
    <row r="308" spans="1:36" ht="15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</row>
    <row r="309" spans="1:36" ht="15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</row>
    <row r="310" spans="1:36" ht="15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</row>
    <row r="311" spans="1:36" ht="15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</row>
    <row r="312" spans="1:36" ht="15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</row>
    <row r="313" spans="1:36" ht="15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</row>
    <row r="314" spans="1:36" ht="15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</row>
    <row r="315" spans="1:36" ht="15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</row>
    <row r="316" spans="1:36" ht="15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</row>
    <row r="317" spans="1:36" ht="15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</row>
    <row r="318" spans="1:36" ht="15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</row>
    <row r="319" spans="1:36" ht="15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</row>
    <row r="320" spans="1:36" ht="15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</row>
    <row r="321" spans="1:36" ht="15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</row>
    <row r="322" spans="1:36" ht="15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</row>
    <row r="323" spans="1:36" ht="15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</row>
    <row r="324" spans="1:36" ht="15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</row>
    <row r="325" spans="1:36" ht="15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</row>
    <row r="326" spans="1:36" ht="15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</row>
    <row r="327" spans="1:36" ht="15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</row>
    <row r="328" spans="1:36" ht="15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</row>
    <row r="329" spans="1:36" ht="15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</row>
    <row r="330" spans="1:36" ht="15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</row>
    <row r="331" spans="1:36" ht="15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</row>
    <row r="332" spans="1:36" ht="15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</row>
    <row r="333" spans="1:36" ht="15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</row>
    <row r="334" spans="1:36" ht="15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</row>
    <row r="335" spans="1:36" ht="15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</row>
    <row r="336" spans="1:36" ht="15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</row>
    <row r="337" spans="1:36" ht="15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</row>
    <row r="338" spans="1:36" ht="15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</row>
    <row r="339" spans="1:36" ht="15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</row>
    <row r="340" spans="1:36" ht="15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</row>
    <row r="341" spans="1:36" ht="15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</row>
    <row r="342" spans="1:36" ht="15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</row>
    <row r="343" spans="1:36" ht="15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</row>
    <row r="344" spans="1:36" ht="15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</row>
    <row r="345" spans="1:36" ht="15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</row>
    <row r="346" spans="1:36" ht="15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</row>
    <row r="347" spans="1:36" ht="15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</row>
    <row r="348" spans="1:36" ht="15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</row>
    <row r="349" spans="1:36" ht="15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</row>
    <row r="350" spans="1:36" ht="15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</row>
    <row r="351" spans="1:36" ht="15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</row>
    <row r="352" spans="1:36" ht="15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</row>
    <row r="353" spans="1:36" ht="15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</row>
    <row r="354" spans="1:36" ht="15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</row>
    <row r="355" spans="1:36" ht="15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</row>
    <row r="356" spans="1:36" ht="15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</row>
    <row r="357" spans="1:36" ht="15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</row>
    <row r="358" spans="1:36" ht="15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</row>
    <row r="359" spans="1:36" ht="15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</row>
    <row r="360" spans="1:36" ht="15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</row>
    <row r="361" spans="1:36" ht="15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</row>
    <row r="362" spans="1:36" ht="15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</row>
    <row r="363" spans="1:36" ht="15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</row>
    <row r="364" spans="1:36" ht="15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</row>
    <row r="365" spans="1:36" ht="15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</row>
    <row r="366" spans="1:36" ht="15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</row>
    <row r="367" spans="1:36" ht="15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</row>
    <row r="368" spans="1:36" ht="15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</row>
    <row r="369" spans="1:36" ht="15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</row>
    <row r="370" spans="1:36" ht="15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</row>
    <row r="371" spans="1:36" ht="15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</row>
    <row r="372" spans="1:36" ht="15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</row>
    <row r="373" spans="1:36" ht="15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</row>
    <row r="374" spans="1:36" ht="15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</row>
    <row r="375" spans="1:36" ht="15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</row>
    <row r="376" spans="1:36" ht="15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</row>
    <row r="377" spans="1:36" ht="15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</row>
    <row r="378" spans="1:36" ht="15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</row>
    <row r="379" spans="1:36" ht="15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</row>
    <row r="380" spans="1:36" ht="15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</row>
    <row r="381" spans="1:36" ht="15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</row>
    <row r="382" spans="1:36" ht="15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</row>
    <row r="383" spans="1:36" ht="15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</row>
    <row r="384" spans="1:36" ht="15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</row>
    <row r="385" spans="1:36" ht="15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</row>
    <row r="386" spans="1:36" ht="15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</row>
    <row r="387" spans="1:36" ht="15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</row>
    <row r="388" spans="1:36" ht="15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</row>
    <row r="389" spans="1:36" ht="15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</row>
    <row r="390" spans="1:36" ht="15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</row>
    <row r="391" spans="1:36" ht="15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</row>
    <row r="392" spans="1:36" ht="15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</row>
    <row r="393" spans="1:36" ht="15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</row>
    <row r="394" spans="1:36" ht="15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</row>
    <row r="395" spans="1:36" ht="15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</row>
    <row r="396" spans="1:36" ht="15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</row>
    <row r="397" spans="1:36" ht="15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</row>
    <row r="398" spans="1:36" ht="15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</row>
    <row r="399" spans="1:36" ht="15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</row>
    <row r="400" spans="1:36" ht="15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</row>
    <row r="401" spans="1:36" ht="15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</row>
    <row r="402" spans="1:36" ht="15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</row>
    <row r="403" spans="1:36" ht="15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</row>
    <row r="404" spans="1:36" ht="15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</row>
    <row r="405" spans="1:36" ht="15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</row>
    <row r="406" spans="1:36" ht="15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</row>
    <row r="407" spans="1:36" ht="15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</row>
    <row r="408" spans="1:36" ht="15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</row>
    <row r="409" spans="1:36" ht="15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</row>
    <row r="410" spans="1:36" ht="15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</row>
    <row r="411" spans="1:36" ht="15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</row>
    <row r="412" spans="1:36" ht="15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</row>
    <row r="413" spans="1:36" ht="15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</row>
    <row r="414" spans="1:36" ht="15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</row>
    <row r="415" spans="1:36" ht="15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</row>
    <row r="416" spans="1:36" ht="15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</row>
    <row r="417" spans="1:36" ht="15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</row>
    <row r="418" spans="1:36" ht="15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</row>
    <row r="419" spans="1:36" ht="15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</row>
    <row r="420" spans="1:36" ht="15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</row>
    <row r="421" spans="1:36" ht="15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</row>
    <row r="422" spans="1:36" ht="15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</row>
    <row r="423" spans="1:36" ht="15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</row>
    <row r="424" spans="1:36" ht="15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</row>
    <row r="425" spans="1:36" ht="15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</row>
    <row r="426" spans="1:36" ht="15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</row>
    <row r="427" spans="1:36" ht="15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</row>
    <row r="428" spans="1:36" ht="15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</row>
    <row r="429" spans="1:36" ht="15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</row>
    <row r="430" spans="1:36" ht="15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</row>
    <row r="431" spans="1:36" ht="15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</row>
    <row r="432" spans="1:36" ht="15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</row>
    <row r="433" spans="1:36" ht="15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</row>
    <row r="434" spans="1:36" ht="15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</row>
    <row r="435" spans="1:36" ht="15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</row>
    <row r="436" spans="1:36" ht="15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</row>
    <row r="437" spans="1:36" ht="15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</row>
    <row r="438" spans="1:36" ht="15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</row>
    <row r="439" spans="1:36" ht="15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</row>
    <row r="440" spans="1:36" ht="15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</row>
    <row r="441" spans="1:36" ht="15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</row>
    <row r="442" spans="1:36" ht="15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</row>
    <row r="443" spans="1:36" ht="15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</row>
    <row r="444" spans="1:36" ht="15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</row>
    <row r="445" spans="1:36" ht="15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</row>
    <row r="446" spans="1:36" ht="15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</row>
    <row r="447" spans="1:36" ht="15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</row>
    <row r="448" spans="1:36" ht="15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</row>
    <row r="449" spans="1:36" ht="15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</row>
    <row r="450" spans="1:36" ht="15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</row>
    <row r="451" spans="1:36" ht="15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</row>
    <row r="452" spans="1:36" ht="15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</row>
    <row r="453" spans="1:36" ht="15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</row>
    <row r="454" spans="1:36" ht="15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</row>
    <row r="455" spans="1:36" ht="15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</row>
    <row r="456" spans="1:36" ht="15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</row>
    <row r="457" spans="1:36" ht="15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</row>
    <row r="458" spans="1:36" ht="15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</row>
    <row r="459" spans="1:36" ht="15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</row>
    <row r="460" spans="1:36" ht="15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</row>
    <row r="461" spans="1:36" ht="15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</row>
    <row r="462" spans="1:36" ht="15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</row>
    <row r="463" spans="1:36" ht="15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</row>
    <row r="464" spans="1:36" ht="15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</row>
    <row r="465" spans="1:36" ht="15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</row>
    <row r="466" spans="1:36" ht="15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</row>
    <row r="467" spans="1:36" ht="15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</row>
    <row r="468" spans="1:36" ht="15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</row>
    <row r="469" spans="1:36" ht="15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</row>
    <row r="470" spans="1:36" ht="15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</row>
    <row r="471" spans="1:36" ht="15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</row>
    <row r="472" spans="1:36" ht="15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</row>
    <row r="473" spans="1:36" ht="15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</row>
    <row r="474" spans="1:36" ht="15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</row>
    <row r="475" spans="1:36" ht="15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</row>
    <row r="476" spans="1:36" ht="15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</row>
    <row r="477" spans="1:36" ht="15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</row>
    <row r="478" spans="1:36" ht="15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</row>
    <row r="479" spans="1:36" ht="15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</row>
    <row r="480" spans="1:36" ht="15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</row>
    <row r="481" spans="1:36" ht="15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</row>
    <row r="482" spans="1:36" ht="15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</row>
    <row r="483" spans="1:36" ht="15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</row>
    <row r="484" spans="1:36" ht="15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</row>
    <row r="485" spans="1:36" ht="15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</row>
    <row r="486" spans="1:36" ht="15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</row>
    <row r="487" spans="1:36" ht="15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</row>
    <row r="488" spans="1:36" ht="15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</row>
    <row r="489" spans="1:36" ht="15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</row>
    <row r="490" spans="1:36" ht="15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</row>
    <row r="491" spans="1:36" ht="15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</row>
    <row r="492" spans="1:36" ht="15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</row>
    <row r="493" spans="1:36" ht="15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</row>
    <row r="494" spans="1:36" ht="15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</row>
    <row r="495" spans="1:36" ht="15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</row>
    <row r="496" spans="1:36" ht="15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</row>
    <row r="497" spans="1:36" ht="15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</row>
    <row r="498" spans="1:36" ht="15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</row>
    <row r="499" spans="1:36" ht="15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</row>
    <row r="500" spans="1:36" ht="15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</row>
    <row r="501" spans="1:36" ht="15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</row>
    <row r="502" spans="1:36" ht="15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</row>
    <row r="503" spans="1:36" ht="15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</row>
    <row r="504" spans="1:36" ht="15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</row>
    <row r="505" spans="1:36" ht="15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</row>
    <row r="506" spans="1:36" ht="15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</row>
    <row r="507" spans="1:36" ht="15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</row>
    <row r="508" spans="1:36" ht="15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</row>
    <row r="509" spans="1:36" ht="15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</row>
    <row r="510" spans="1:36" ht="15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</row>
    <row r="511" spans="1:36" ht="15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</row>
    <row r="512" spans="1:36" ht="15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</row>
    <row r="513" spans="1:36" ht="15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</row>
    <row r="514" spans="1:36" ht="15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</row>
    <row r="515" spans="1:36" ht="15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</row>
    <row r="516" spans="1:36" ht="15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</row>
    <row r="517" spans="1:36" ht="15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</row>
    <row r="518" spans="1:36" ht="15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</row>
    <row r="519" spans="1:36" ht="15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</row>
    <row r="520" spans="1:36" ht="15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</row>
    <row r="521" spans="1:36" ht="15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</row>
    <row r="522" spans="1:36" ht="15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</row>
    <row r="523" spans="1:36" ht="15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</row>
    <row r="524" spans="1:36" ht="15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</row>
    <row r="525" spans="1:36" ht="15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</row>
    <row r="526" spans="1:36" ht="15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</row>
    <row r="527" spans="1:36" ht="15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</row>
    <row r="528" spans="1:36" ht="15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</row>
    <row r="529" spans="1:36" ht="15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</row>
    <row r="530" spans="1:36" ht="15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</row>
    <row r="531" spans="1:36" ht="15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</row>
    <row r="532" spans="1:36" ht="15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</row>
    <row r="533" spans="1:36" ht="15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</row>
    <row r="534" spans="1:36" ht="15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</row>
    <row r="535" spans="1:36" ht="15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</row>
    <row r="536" spans="1:36" ht="15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</row>
    <row r="537" spans="1:36" ht="15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</row>
    <row r="538" spans="1:36" ht="15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</row>
    <row r="539" spans="1:36" ht="15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</row>
    <row r="540" spans="1:36" ht="15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</row>
    <row r="541" spans="1:36" ht="15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</row>
    <row r="542" spans="1:36" ht="15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</row>
    <row r="543" spans="1:36" ht="15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</row>
    <row r="544" spans="1:36" ht="15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</row>
    <row r="545" spans="1:36" ht="15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</row>
    <row r="546" spans="1:36" ht="15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</row>
    <row r="547" spans="1:36" ht="15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</row>
    <row r="548" spans="1:36" ht="15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</row>
    <row r="549" spans="1:36" ht="15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</row>
    <row r="550" spans="1:36" ht="15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</row>
    <row r="551" spans="1:36" ht="15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</row>
    <row r="552" spans="1:36" ht="15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</row>
    <row r="553" spans="1:36" ht="15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</row>
    <row r="554" spans="1:36" ht="15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</row>
    <row r="555" spans="1:36" ht="15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</row>
    <row r="556" spans="1:36" ht="15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</row>
    <row r="557" spans="1:36" ht="15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</row>
    <row r="558" spans="1:36" ht="15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</row>
    <row r="559" spans="1:36" ht="15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</row>
    <row r="560" spans="1:36" ht="15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</row>
    <row r="561" spans="1:36" ht="15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</row>
    <row r="562" spans="1:36" ht="15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</row>
    <row r="563" spans="1:36" ht="15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</row>
    <row r="564" spans="1:36" ht="15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</row>
    <row r="565" spans="1:36" ht="15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</row>
    <row r="566" spans="1:36" ht="15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</row>
    <row r="567" spans="1:36" ht="15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</row>
    <row r="568" spans="1:36" ht="15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</row>
    <row r="569" spans="1:36" ht="15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</row>
    <row r="570" spans="1:36" ht="15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</row>
    <row r="571" spans="1:36" ht="15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</row>
    <row r="572" spans="1:36" ht="15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</row>
    <row r="573" spans="1:36" ht="15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</row>
    <row r="574" spans="1:36" ht="15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</row>
    <row r="575" spans="1:36" ht="15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</row>
    <row r="576" spans="1:36" ht="15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</row>
    <row r="577" spans="1:36" ht="15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</row>
    <row r="578" spans="1:36" ht="15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</row>
    <row r="579" spans="1:36" ht="15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</row>
    <row r="580" spans="1:36" ht="15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</row>
    <row r="581" spans="1:36" ht="15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</row>
    <row r="582" spans="1:36" ht="15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</row>
    <row r="583" spans="1:36" ht="15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</row>
    <row r="584" spans="1:36" ht="15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</row>
    <row r="585" spans="1:36" ht="15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</row>
    <row r="586" spans="1:36" ht="15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</row>
    <row r="587" spans="1:36" ht="15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</row>
    <row r="588" spans="1:36" ht="15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</row>
    <row r="589" spans="1:36" ht="15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</row>
    <row r="590" spans="1:36" ht="15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</row>
    <row r="591" spans="1:36" ht="15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</row>
    <row r="592" spans="1:36" ht="15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</row>
    <row r="593" spans="1:36" ht="15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</row>
    <row r="594" spans="1:36" ht="15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</row>
    <row r="595" spans="1:36" ht="15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</row>
    <row r="596" spans="1:36" ht="15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</row>
    <row r="597" spans="1:36" ht="15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</row>
    <row r="598" spans="1:36" ht="15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</row>
    <row r="599" spans="1:36" ht="15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</row>
    <row r="600" spans="1:36" ht="15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</row>
    <row r="601" spans="1:36" ht="15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</row>
    <row r="602" spans="1:36" ht="15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</row>
    <row r="603" spans="1:36" ht="15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</row>
    <row r="604" spans="1:36" ht="15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</row>
    <row r="605" spans="1:36" ht="15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</row>
    <row r="606" spans="1:36" ht="15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</row>
    <row r="607" spans="1:36" ht="15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</row>
    <row r="608" spans="1:36" ht="15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</row>
    <row r="609" spans="1:36" ht="15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</row>
    <row r="610" spans="1:36" ht="15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</row>
    <row r="611" spans="1:36" ht="15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</row>
    <row r="612" spans="1:36" ht="15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</row>
    <row r="613" spans="1:36" ht="15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</row>
    <row r="614" spans="1:36" ht="15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</row>
    <row r="615" spans="1:36" ht="15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</row>
    <row r="616" spans="1:36" ht="15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</row>
    <row r="617" spans="1:36" ht="15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</row>
    <row r="618" spans="1:36" ht="15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</row>
    <row r="619" spans="1:36" ht="15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</row>
    <row r="620" spans="1:36" ht="15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</row>
    <row r="621" spans="1:36" ht="15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</row>
    <row r="622" spans="1:36" ht="15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</row>
    <row r="623" spans="1:36" ht="15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</row>
    <row r="624" spans="1:36" ht="15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</row>
    <row r="625" spans="1:36" ht="15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</row>
    <row r="626" spans="1:36" ht="15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</row>
    <row r="627" spans="1:36" ht="15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</row>
    <row r="628" spans="1:36" ht="15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</row>
    <row r="629" spans="1:36" ht="15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</row>
    <row r="630" spans="1:36" ht="15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</row>
    <row r="631" spans="1:36" ht="15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</row>
    <row r="632" spans="1:36" ht="15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</row>
    <row r="633" spans="1:36" ht="15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</row>
    <row r="634" spans="1:36" ht="15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</row>
    <row r="635" spans="1:36" ht="15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</row>
    <row r="636" spans="1:36" ht="15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</row>
    <row r="637" spans="1:36" ht="15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</row>
    <row r="638" spans="1:36" ht="15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</row>
    <row r="639" spans="1:36" ht="15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</row>
    <row r="640" spans="1:36" ht="15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</row>
    <row r="641" spans="1:36" ht="15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</row>
    <row r="642" spans="1:36" ht="15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</row>
    <row r="643" spans="1:36" ht="15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</row>
    <row r="644" spans="1:36" ht="15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</row>
    <row r="645" spans="1:36" ht="15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</row>
    <row r="646" spans="1:36" ht="15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</row>
    <row r="647" spans="1:36" ht="15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</row>
    <row r="648" spans="1:36" ht="15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</row>
    <row r="649" spans="1:36" ht="15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</row>
    <row r="650" spans="1:36" ht="15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</row>
    <row r="651" spans="1:36" ht="15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</row>
    <row r="652" spans="1:36" ht="15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</row>
    <row r="653" spans="1:36" ht="15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</row>
    <row r="654" spans="1:36" ht="15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</row>
    <row r="655" spans="1:36" ht="15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</row>
    <row r="656" spans="1:36" ht="15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</row>
    <row r="657" spans="1:36" ht="15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</row>
    <row r="658" spans="1:36" ht="15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</row>
    <row r="659" spans="1:36" ht="15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</row>
    <row r="660" spans="1:36" ht="15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</row>
    <row r="661" spans="1:36" ht="15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</row>
    <row r="662" spans="1:36" ht="15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</row>
    <row r="663" spans="1:36" ht="15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</row>
    <row r="664" spans="1:36" ht="15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</row>
    <row r="665" spans="1:36" ht="15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</row>
    <row r="666" spans="1:36" ht="15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</row>
    <row r="667" spans="1:36" ht="15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</row>
    <row r="668" spans="1:36" ht="15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</row>
    <row r="669" spans="1:36" ht="15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</row>
    <row r="670" spans="1:36" ht="15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</row>
    <row r="671" spans="1:36" ht="15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</row>
    <row r="672" spans="1:36" ht="15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</row>
    <row r="673" spans="1:36" ht="15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</row>
    <row r="674" spans="1:36" ht="15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</row>
    <row r="675" spans="1:36" ht="15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</row>
  </sheetData>
  <sheetProtection/>
  <mergeCells count="23">
    <mergeCell ref="A23:D23"/>
    <mergeCell ref="R16:R17"/>
    <mergeCell ref="K15:M15"/>
    <mergeCell ref="N15:O15"/>
    <mergeCell ref="P15:R15"/>
    <mergeCell ref="N16:N17"/>
    <mergeCell ref="O16:O17"/>
    <mergeCell ref="A11:R11"/>
    <mergeCell ref="A15:A17"/>
    <mergeCell ref="B15:B17"/>
    <mergeCell ref="C15:C17"/>
    <mergeCell ref="D15:D17"/>
    <mergeCell ref="E15:E17"/>
    <mergeCell ref="F15:F17"/>
    <mergeCell ref="G16:G17"/>
    <mergeCell ref="H16:H17"/>
    <mergeCell ref="Q16:Q17"/>
    <mergeCell ref="G15:H15"/>
    <mergeCell ref="I15:I17"/>
    <mergeCell ref="J15:J17"/>
    <mergeCell ref="P16:P17"/>
    <mergeCell ref="K16:L16"/>
    <mergeCell ref="M16:M17"/>
  </mergeCells>
  <printOptions/>
  <pageMargins left="0.75" right="0.17" top="0.34" bottom="0.23" header="0.16" footer="0.26"/>
  <pageSetup horizontalDpi="600" verticalDpi="600" orientation="landscape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35"/>
  <sheetViews>
    <sheetView view="pageBreakPreview" zoomScale="75" zoomScaleSheetLayoutView="75" zoomScalePageLayoutView="0" workbookViewId="0" topLeftCell="A1">
      <selection activeCell="A8" sqref="A8"/>
    </sheetView>
  </sheetViews>
  <sheetFormatPr defaultColWidth="9.00390625" defaultRowHeight="12.75"/>
  <cols>
    <col min="1" max="1" width="5.00390625" style="0" customWidth="1"/>
    <col min="2" max="2" width="26.875" style="0" customWidth="1"/>
    <col min="3" max="3" width="34.75390625" style="0" customWidth="1"/>
    <col min="4" max="4" width="27.00390625" style="0" customWidth="1"/>
    <col min="5" max="5" width="34.125" style="0" customWidth="1"/>
    <col min="6" max="6" width="30.625" style="0" customWidth="1"/>
    <col min="7" max="7" width="34.125" style="0" customWidth="1"/>
  </cols>
  <sheetData>
    <row r="1" spans="1:61" ht="18.75" customHeight="1">
      <c r="A1" s="2"/>
      <c r="B1" s="2"/>
      <c r="C1" s="2"/>
      <c r="D1" s="9"/>
      <c r="E1" s="38"/>
      <c r="F1" s="20"/>
      <c r="G1" s="37" t="s">
        <v>55</v>
      </c>
      <c r="H1" s="2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</row>
    <row r="2" spans="1:61" ht="18.75" customHeight="1">
      <c r="A2" s="2"/>
      <c r="B2" s="2"/>
      <c r="C2" s="2"/>
      <c r="D2" s="9"/>
      <c r="E2" s="35"/>
      <c r="F2" s="20"/>
      <c r="G2" s="37" t="s">
        <v>54</v>
      </c>
      <c r="H2" s="2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</row>
    <row r="3" spans="1:61" ht="18.75" customHeight="1">
      <c r="A3" s="2"/>
      <c r="B3" s="2"/>
      <c r="C3" s="2"/>
      <c r="D3" s="9"/>
      <c r="E3" s="35"/>
      <c r="F3" s="20"/>
      <c r="G3" s="37"/>
      <c r="H3" s="2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</row>
    <row r="4" spans="1:61" ht="18.75" customHeight="1">
      <c r="A4" s="2"/>
      <c r="B4" s="2"/>
      <c r="C4" s="2"/>
      <c r="D4" s="9"/>
      <c r="E4" s="20"/>
      <c r="F4" s="20"/>
      <c r="G4" s="2"/>
      <c r="H4" s="2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</row>
    <row r="5" spans="1:61" ht="15.75">
      <c r="A5" s="10" t="s">
        <v>0</v>
      </c>
      <c r="B5" s="3"/>
      <c r="C5" s="3"/>
      <c r="D5" s="3"/>
      <c r="E5" s="3"/>
      <c r="F5" s="3"/>
      <c r="G5" s="3"/>
      <c r="H5" s="2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</row>
    <row r="6" spans="1:61" ht="15.75">
      <c r="A6" s="165" t="s">
        <v>59</v>
      </c>
      <c r="B6" s="165"/>
      <c r="C6" s="165"/>
      <c r="D6" s="165"/>
      <c r="E6" s="165"/>
      <c r="F6" s="165"/>
      <c r="G6" s="165"/>
      <c r="H6" s="2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</row>
    <row r="7" spans="1:61" ht="15.75">
      <c r="A7" s="165" t="s">
        <v>132</v>
      </c>
      <c r="B7" s="165"/>
      <c r="C7" s="165"/>
      <c r="D7" s="165"/>
      <c r="E7" s="165"/>
      <c r="F7" s="165"/>
      <c r="G7" s="165"/>
      <c r="H7" s="2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</row>
    <row r="8" spans="1:61" ht="15.75">
      <c r="A8" s="36"/>
      <c r="B8" s="36"/>
      <c r="C8" s="36"/>
      <c r="D8" s="36"/>
      <c r="E8" s="36"/>
      <c r="F8" s="36"/>
      <c r="G8" s="36"/>
      <c r="H8" s="2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</row>
    <row r="9" spans="1:61" ht="16.5" thickBot="1">
      <c r="A9" s="2"/>
      <c r="B9" s="2"/>
      <c r="C9" s="2"/>
      <c r="D9" s="2"/>
      <c r="E9" s="2"/>
      <c r="F9" s="2"/>
      <c r="G9" s="4" t="s">
        <v>44</v>
      </c>
      <c r="H9" s="2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</row>
    <row r="10" spans="1:61" ht="45.75" thickBot="1">
      <c r="A10" s="5" t="s">
        <v>2</v>
      </c>
      <c r="B10" s="5" t="s">
        <v>3</v>
      </c>
      <c r="C10" s="5" t="s">
        <v>4</v>
      </c>
      <c r="D10" s="5" t="s">
        <v>5</v>
      </c>
      <c r="E10" s="5" t="s">
        <v>6</v>
      </c>
      <c r="F10" s="5" t="s">
        <v>7</v>
      </c>
      <c r="G10" s="12" t="s">
        <v>8</v>
      </c>
      <c r="H10" s="2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</row>
    <row r="11" spans="1:61" ht="15.75" thickBo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34">
        <v>7</v>
      </c>
      <c r="H11" s="2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</row>
    <row r="12" spans="1:61" ht="15.75">
      <c r="A12" s="14"/>
      <c r="B12" s="15"/>
      <c r="C12" s="15"/>
      <c r="D12" s="15"/>
      <c r="E12" s="15"/>
      <c r="F12" s="15"/>
      <c r="G12" s="16"/>
      <c r="H12" s="2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</row>
    <row r="13" spans="1:61" ht="15.75">
      <c r="A13" s="17"/>
      <c r="B13" s="6"/>
      <c r="C13" s="6"/>
      <c r="D13" s="6"/>
      <c r="E13" s="6"/>
      <c r="F13" s="6"/>
      <c r="G13" s="7"/>
      <c r="H13" s="2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</row>
    <row r="14" spans="1:61" ht="15">
      <c r="A14" s="6"/>
      <c r="B14" s="6"/>
      <c r="C14" s="6"/>
      <c r="D14" s="6"/>
      <c r="E14" s="6"/>
      <c r="F14" s="6"/>
      <c r="G14" s="7"/>
      <c r="H14" s="2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</row>
    <row r="15" spans="1:61" ht="15">
      <c r="A15" s="6"/>
      <c r="B15" s="6"/>
      <c r="C15" s="6"/>
      <c r="D15" s="6"/>
      <c r="E15" s="6"/>
      <c r="F15" s="6"/>
      <c r="G15" s="7"/>
      <c r="H15" s="2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</row>
    <row r="16" spans="1:61" ht="15">
      <c r="A16" s="6"/>
      <c r="B16" s="6"/>
      <c r="C16" s="6"/>
      <c r="D16" s="6"/>
      <c r="E16" s="6"/>
      <c r="F16" s="6"/>
      <c r="G16" s="7"/>
      <c r="H16" s="2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</row>
    <row r="17" spans="1:61" ht="16.5" thickBot="1">
      <c r="A17" s="18" t="s">
        <v>46</v>
      </c>
      <c r="B17" s="24"/>
      <c r="C17" s="18"/>
      <c r="D17" s="18">
        <v>0</v>
      </c>
      <c r="E17" s="18">
        <v>0</v>
      </c>
      <c r="F17" s="18">
        <v>0</v>
      </c>
      <c r="G17" s="19">
        <v>0</v>
      </c>
      <c r="H17" s="2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</row>
    <row r="18" spans="1:61" ht="15">
      <c r="A18" s="2"/>
      <c r="B18" s="2"/>
      <c r="C18" s="2"/>
      <c r="D18" s="2"/>
      <c r="E18" s="2"/>
      <c r="F18" s="2"/>
      <c r="G18" s="2"/>
      <c r="H18" s="2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</row>
    <row r="19" spans="1:61" ht="15">
      <c r="A19" s="2"/>
      <c r="B19" s="2"/>
      <c r="C19" s="2"/>
      <c r="D19" s="2"/>
      <c r="E19" s="2"/>
      <c r="F19" s="2"/>
      <c r="G19" s="2"/>
      <c r="H19" s="2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</row>
    <row r="20" spans="1:61" ht="15">
      <c r="A20" s="152" t="s">
        <v>107</v>
      </c>
      <c r="B20" s="152"/>
      <c r="C20" s="152"/>
      <c r="D20" s="152"/>
      <c r="E20" s="2"/>
      <c r="F20" s="2"/>
      <c r="G20" s="2"/>
      <c r="H20" s="2"/>
      <c r="I20" s="2"/>
      <c r="J20" s="2"/>
      <c r="K20" s="2"/>
      <c r="L20" s="2"/>
      <c r="M20" s="2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</row>
    <row r="21" spans="1:61" ht="15">
      <c r="A21" s="2" t="s">
        <v>108</v>
      </c>
      <c r="B21" s="2"/>
      <c r="C21" s="2"/>
      <c r="D21" s="2"/>
      <c r="E21" s="2"/>
      <c r="F21" s="2"/>
      <c r="G21" s="2"/>
      <c r="H21" s="2"/>
      <c r="I21" s="2"/>
      <c r="J21" s="2"/>
      <c r="K21" s="8"/>
      <c r="L21" s="2"/>
      <c r="M21" s="2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</row>
    <row r="22" spans="1:61" ht="15">
      <c r="A22" s="2" t="s">
        <v>109</v>
      </c>
      <c r="B22" s="2"/>
      <c r="C22" s="2"/>
      <c r="D22" s="2"/>
      <c r="E22" s="2"/>
      <c r="F22" s="2" t="s">
        <v>106</v>
      </c>
      <c r="G22" s="2"/>
      <c r="H22" s="2"/>
      <c r="I22" s="2"/>
      <c r="J22" s="2"/>
      <c r="K22" s="8"/>
      <c r="L22" s="2"/>
      <c r="M22" s="2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</row>
    <row r="23" spans="1:61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8"/>
      <c r="L23" s="2"/>
      <c r="M23" s="2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</row>
    <row r="24" spans="1:61" ht="15">
      <c r="A24" s="2" t="s">
        <v>102</v>
      </c>
      <c r="B24" s="2"/>
      <c r="C24" s="2"/>
      <c r="D24" s="2"/>
      <c r="E24" s="2"/>
      <c r="F24" s="2"/>
      <c r="G24" s="2"/>
      <c r="H24" s="2"/>
      <c r="I24" s="2"/>
      <c r="J24" s="2"/>
      <c r="K24" s="8"/>
      <c r="L24" s="2"/>
      <c r="M24" s="2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</row>
    <row r="25" spans="1:61" ht="15">
      <c r="A25" s="2" t="s">
        <v>103</v>
      </c>
      <c r="B25" s="2"/>
      <c r="C25" s="2"/>
      <c r="D25" s="2"/>
      <c r="E25" s="2"/>
      <c r="F25" s="2"/>
      <c r="G25" s="2"/>
      <c r="H25" s="2"/>
      <c r="I25" s="2"/>
      <c r="J25" s="2"/>
      <c r="K25" s="8"/>
      <c r="L25" s="2"/>
      <c r="M25" s="2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</row>
    <row r="26" spans="1:61" ht="15">
      <c r="A26" s="2" t="s">
        <v>100</v>
      </c>
      <c r="B26" s="2"/>
      <c r="C26" s="2"/>
      <c r="D26" s="2"/>
      <c r="E26" s="2"/>
      <c r="F26" s="2" t="s">
        <v>58</v>
      </c>
      <c r="G26" s="2"/>
      <c r="H26" s="2"/>
      <c r="I26" s="2"/>
      <c r="J26" s="2"/>
      <c r="K26" s="8"/>
      <c r="L26" s="2"/>
      <c r="M26" s="2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</row>
    <row r="27" spans="1:61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</row>
    <row r="28" spans="1:61" ht="15">
      <c r="A28" s="92" t="s">
        <v>76</v>
      </c>
      <c r="B28" s="9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</row>
    <row r="29" spans="1:61" ht="15">
      <c r="A29" s="92" t="s">
        <v>96</v>
      </c>
      <c r="B29" s="9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</row>
    <row r="30" spans="1:61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</row>
    <row r="31" spans="1:61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</row>
    <row r="32" spans="1:61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</row>
    <row r="33" spans="1:61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</row>
    <row r="34" spans="1:61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</row>
    <row r="35" spans="1:61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</row>
  </sheetData>
  <sheetProtection/>
  <mergeCells count="3">
    <mergeCell ref="A6:G6"/>
    <mergeCell ref="A7:G7"/>
    <mergeCell ref="A20:D20"/>
  </mergeCells>
  <printOptions horizontalCentered="1"/>
  <pageMargins left="0" right="0" top="0.984251968503937" bottom="0.984251968503937" header="0.5118110236220472" footer="0.5118110236220472"/>
  <pageSetup horizontalDpi="300" verticalDpi="300" orientation="landscape" paperSize="9" scale="67" r:id="rId1"/>
  <headerFooter alignWithMargins="0"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38"/>
  <sheetViews>
    <sheetView tabSelected="1" view="pageBreakPreview" zoomScale="61" zoomScaleSheetLayoutView="61" zoomScalePageLayoutView="0" workbookViewId="0" topLeftCell="A1">
      <selection activeCell="J15" sqref="J15"/>
    </sheetView>
  </sheetViews>
  <sheetFormatPr defaultColWidth="9.00390625" defaultRowHeight="12.75"/>
  <cols>
    <col min="1" max="1" width="4.125" style="0" customWidth="1"/>
    <col min="2" max="2" width="23.75390625" style="0" customWidth="1"/>
    <col min="3" max="3" width="19.00390625" style="0" customWidth="1"/>
    <col min="5" max="5" width="10.875" style="0" customWidth="1"/>
    <col min="6" max="6" width="13.00390625" style="0" customWidth="1"/>
    <col min="7" max="7" width="11.875" style="0" customWidth="1"/>
    <col min="8" max="8" width="12.25390625" style="0" customWidth="1"/>
    <col min="9" max="9" width="6.125" style="0" customWidth="1"/>
    <col min="10" max="10" width="10.625" style="0" customWidth="1"/>
    <col min="11" max="11" width="10.25390625" style="0" customWidth="1"/>
    <col min="12" max="12" width="6.75390625" style="0" customWidth="1"/>
    <col min="13" max="13" width="6.125" style="0" customWidth="1"/>
    <col min="14" max="14" width="5.625" style="0" customWidth="1"/>
    <col min="15" max="15" width="12.375" style="0" customWidth="1"/>
    <col min="16" max="16" width="10.00390625" style="0" customWidth="1"/>
    <col min="17" max="17" width="11.875" style="0" customWidth="1"/>
    <col min="18" max="18" width="12.75390625" style="0" customWidth="1"/>
    <col min="19" max="19" width="13.125" style="0" customWidth="1"/>
    <col min="20" max="20" width="14.625" style="0" customWidth="1"/>
    <col min="21" max="21" width="11.125" style="0" bestFit="1" customWidth="1"/>
  </cols>
  <sheetData>
    <row r="1" spans="11:21" s="2" customFormat="1" ht="15.75">
      <c r="K1" s="21"/>
      <c r="L1" s="21"/>
      <c r="N1" s="35"/>
      <c r="O1" s="35"/>
      <c r="P1" s="35"/>
      <c r="U1" s="37" t="s">
        <v>57</v>
      </c>
    </row>
    <row r="2" spans="12:21" s="2" customFormat="1" ht="15">
      <c r="L2" s="26"/>
      <c r="M2" s="26"/>
      <c r="N2" s="26"/>
      <c r="U2" s="37" t="s">
        <v>54</v>
      </c>
    </row>
    <row r="3" spans="12:14" s="2" customFormat="1" ht="15">
      <c r="L3" s="26"/>
      <c r="M3" s="26"/>
      <c r="N3" s="26"/>
    </row>
    <row r="4" spans="12:14" s="2" customFormat="1" ht="15">
      <c r="L4" s="26"/>
      <c r="M4" s="26"/>
      <c r="N4" s="26"/>
    </row>
    <row r="5" spans="1:21" s="2" customFormat="1" ht="15.75">
      <c r="A5" s="167" t="s">
        <v>51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</row>
    <row r="6" spans="1:21" s="2" customFormat="1" ht="15.75">
      <c r="A6" s="165" t="s">
        <v>50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</row>
    <row r="7" spans="1:21" s="2" customFormat="1" ht="15.75">
      <c r="A7" s="165" t="s">
        <v>133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</row>
    <row r="8" spans="1:14" ht="12.75">
      <c r="A8" s="11" t="s">
        <v>110</v>
      </c>
      <c r="B8" s="11"/>
      <c r="C8" s="11"/>
      <c r="D8" s="11"/>
      <c r="E8" s="11"/>
      <c r="F8" s="11"/>
      <c r="G8" s="11"/>
      <c r="H8" s="8"/>
      <c r="I8" s="8"/>
      <c r="J8" s="8"/>
      <c r="K8" s="8"/>
      <c r="L8" s="8"/>
      <c r="M8" s="8"/>
      <c r="N8" s="8"/>
    </row>
    <row r="9" spans="1:20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23"/>
      <c r="O9" s="23"/>
      <c r="S9" s="23"/>
      <c r="T9" s="29" t="s">
        <v>44</v>
      </c>
    </row>
    <row r="10" spans="1:21" ht="26.25" customHeight="1">
      <c r="A10" s="166" t="s">
        <v>2</v>
      </c>
      <c r="B10" s="166" t="s">
        <v>39</v>
      </c>
      <c r="C10" s="166" t="s">
        <v>18</v>
      </c>
      <c r="D10" s="166" t="s">
        <v>38</v>
      </c>
      <c r="E10" s="166" t="s">
        <v>19</v>
      </c>
      <c r="F10" s="166" t="s">
        <v>40</v>
      </c>
      <c r="G10" s="166"/>
      <c r="H10" s="166"/>
      <c r="I10" s="166" t="s">
        <v>47</v>
      </c>
      <c r="J10" s="166" t="s">
        <v>29</v>
      </c>
      <c r="K10" s="166"/>
      <c r="L10" s="166" t="s">
        <v>32</v>
      </c>
      <c r="M10" s="166"/>
      <c r="N10" s="166"/>
      <c r="O10" s="166" t="s">
        <v>48</v>
      </c>
      <c r="P10" s="166"/>
      <c r="Q10" s="166"/>
      <c r="R10" s="166" t="s">
        <v>11</v>
      </c>
      <c r="S10" s="166"/>
      <c r="T10" s="166"/>
      <c r="U10" s="166"/>
    </row>
    <row r="11" spans="1:21" ht="42" customHeight="1">
      <c r="A11" s="166"/>
      <c r="B11" s="166"/>
      <c r="C11" s="166"/>
      <c r="D11" s="166"/>
      <c r="E11" s="166"/>
      <c r="F11" s="25" t="s">
        <v>43</v>
      </c>
      <c r="G11" s="25" t="s">
        <v>41</v>
      </c>
      <c r="H11" s="25" t="s">
        <v>42</v>
      </c>
      <c r="I11" s="166"/>
      <c r="J11" s="25" t="s">
        <v>41</v>
      </c>
      <c r="K11" s="25" t="s">
        <v>42</v>
      </c>
      <c r="L11" s="25" t="s">
        <v>43</v>
      </c>
      <c r="M11" s="25" t="s">
        <v>41</v>
      </c>
      <c r="N11" s="25" t="s">
        <v>42</v>
      </c>
      <c r="O11" s="25" t="s">
        <v>43</v>
      </c>
      <c r="P11" s="25" t="s">
        <v>41</v>
      </c>
      <c r="Q11" s="25" t="s">
        <v>42</v>
      </c>
      <c r="R11" s="25" t="s">
        <v>9</v>
      </c>
      <c r="S11" s="25" t="s">
        <v>43</v>
      </c>
      <c r="T11" s="25" t="s">
        <v>41</v>
      </c>
      <c r="U11" s="25" t="s">
        <v>42</v>
      </c>
    </row>
    <row r="12" spans="1:21" ht="12.75">
      <c r="A12" s="25">
        <v>1</v>
      </c>
      <c r="B12" s="25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5">
        <v>8</v>
      </c>
      <c r="I12" s="25">
        <v>9</v>
      </c>
      <c r="J12" s="25">
        <v>10</v>
      </c>
      <c r="K12" s="25">
        <v>11</v>
      </c>
      <c r="L12" s="25">
        <v>12</v>
      </c>
      <c r="M12" s="25">
        <v>13</v>
      </c>
      <c r="N12" s="25">
        <v>14</v>
      </c>
      <c r="O12" s="25">
        <v>15</v>
      </c>
      <c r="P12" s="25">
        <v>16</v>
      </c>
      <c r="Q12" s="25">
        <v>17</v>
      </c>
      <c r="R12" s="27">
        <v>18</v>
      </c>
      <c r="S12" s="27">
        <v>19</v>
      </c>
      <c r="T12" s="27">
        <v>20</v>
      </c>
      <c r="U12" s="27">
        <v>21</v>
      </c>
    </row>
    <row r="13" spans="1:21" ht="19.5" customHeight="1">
      <c r="A13" s="27"/>
      <c r="B13" s="31" t="s">
        <v>49</v>
      </c>
      <c r="C13" s="27"/>
      <c r="D13" s="27"/>
      <c r="E13" s="27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</row>
    <row r="14" spans="1:21" ht="14.25">
      <c r="A14" s="27">
        <v>1</v>
      </c>
      <c r="B14" s="32" t="s">
        <v>62</v>
      </c>
      <c r="C14" s="27" t="s">
        <v>63</v>
      </c>
      <c r="D14" s="27" t="s">
        <v>60</v>
      </c>
      <c r="E14" s="27" t="s">
        <v>67</v>
      </c>
      <c r="F14" s="132">
        <v>257200</v>
      </c>
      <c r="G14" s="132">
        <v>194848.64</v>
      </c>
      <c r="H14" s="132">
        <v>0</v>
      </c>
      <c r="I14" s="132">
        <v>0</v>
      </c>
      <c r="J14" s="132">
        <v>3507.45</v>
      </c>
      <c r="K14" s="132">
        <v>0</v>
      </c>
      <c r="L14" s="132">
        <v>0</v>
      </c>
      <c r="M14" s="132">
        <v>0</v>
      </c>
      <c r="N14" s="132">
        <v>0</v>
      </c>
      <c r="O14" s="132">
        <v>0</v>
      </c>
      <c r="P14" s="132">
        <v>0</v>
      </c>
      <c r="Q14" s="132">
        <v>0</v>
      </c>
      <c r="R14" s="132">
        <f>S14+T14</f>
        <v>455556.09</v>
      </c>
      <c r="S14" s="132">
        <f>F14-L14-O14</f>
        <v>257200</v>
      </c>
      <c r="T14" s="132">
        <f>G14+J14-M14-P14</f>
        <v>198356.09000000003</v>
      </c>
      <c r="U14" s="132">
        <v>0</v>
      </c>
    </row>
    <row r="15" spans="1:21" ht="14.25">
      <c r="A15" s="27"/>
      <c r="B15" s="32"/>
      <c r="C15" s="27" t="s">
        <v>64</v>
      </c>
      <c r="D15" s="27"/>
      <c r="E15" s="27" t="s">
        <v>68</v>
      </c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</row>
    <row r="16" spans="1:21" ht="14.25">
      <c r="A16" s="27"/>
      <c r="B16" s="32"/>
      <c r="C16" s="27" t="s">
        <v>65</v>
      </c>
      <c r="D16" s="27"/>
      <c r="E16" s="27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</row>
    <row r="17" spans="1:21" ht="14.25">
      <c r="A17" s="27"/>
      <c r="B17" s="32"/>
      <c r="C17" s="27" t="s">
        <v>66</v>
      </c>
      <c r="D17" s="27"/>
      <c r="E17" s="27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</row>
    <row r="18" spans="1:21" ht="14.25">
      <c r="A18" s="27"/>
      <c r="B18" s="32"/>
      <c r="C18" s="27"/>
      <c r="D18" s="27"/>
      <c r="E18" s="27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</row>
    <row r="19" spans="1:21" ht="14.25">
      <c r="A19" s="27">
        <v>2</v>
      </c>
      <c r="B19" s="32" t="s">
        <v>73</v>
      </c>
      <c r="C19" s="27" t="s">
        <v>69</v>
      </c>
      <c r="D19" s="27" t="s">
        <v>71</v>
      </c>
      <c r="E19" s="27"/>
      <c r="F19" s="132">
        <v>249297</v>
      </c>
      <c r="G19" s="132">
        <v>15245.62</v>
      </c>
      <c r="H19" s="132">
        <v>0</v>
      </c>
      <c r="I19" s="132">
        <v>0</v>
      </c>
      <c r="J19" s="132"/>
      <c r="K19" s="132">
        <v>0</v>
      </c>
      <c r="L19" s="132">
        <v>0</v>
      </c>
      <c r="M19" s="132">
        <v>0</v>
      </c>
      <c r="N19" s="132">
        <v>0</v>
      </c>
      <c r="O19" s="132">
        <v>0</v>
      </c>
      <c r="P19" s="132">
        <v>0</v>
      </c>
      <c r="Q19" s="132">
        <v>0</v>
      </c>
      <c r="R19" s="132">
        <f>S19+T19</f>
        <v>264542.62</v>
      </c>
      <c r="S19" s="132">
        <f>F19+I19-L19-O19</f>
        <v>249297</v>
      </c>
      <c r="T19" s="132">
        <f>G19+J19-M19-P19</f>
        <v>15245.62</v>
      </c>
      <c r="U19" s="132">
        <v>0</v>
      </c>
    </row>
    <row r="20" spans="1:21" ht="14.25">
      <c r="A20" s="27"/>
      <c r="B20" s="32" t="s">
        <v>61</v>
      </c>
      <c r="C20" s="27" t="s">
        <v>70</v>
      </c>
      <c r="D20" s="27" t="s">
        <v>60</v>
      </c>
      <c r="E20" s="27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</row>
    <row r="21" spans="1:21" ht="14.25">
      <c r="A21" s="27"/>
      <c r="B21" s="32"/>
      <c r="C21" s="27"/>
      <c r="D21" s="27" t="s">
        <v>72</v>
      </c>
      <c r="E21" s="27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</row>
    <row r="22" spans="1:21" ht="14.25">
      <c r="A22" s="27">
        <v>3</v>
      </c>
      <c r="B22" s="32" t="s">
        <v>73</v>
      </c>
      <c r="C22" s="27" t="s">
        <v>69</v>
      </c>
      <c r="D22" s="27" t="s">
        <v>71</v>
      </c>
      <c r="E22" s="27"/>
      <c r="F22" s="132">
        <v>0</v>
      </c>
      <c r="G22" s="132">
        <v>13841</v>
      </c>
      <c r="H22" s="132">
        <v>0</v>
      </c>
      <c r="I22" s="132">
        <v>0</v>
      </c>
      <c r="J22" s="132">
        <v>0</v>
      </c>
      <c r="K22" s="132">
        <v>0</v>
      </c>
      <c r="L22" s="132">
        <v>0</v>
      </c>
      <c r="M22" s="132">
        <v>0</v>
      </c>
      <c r="N22" s="132">
        <v>0</v>
      </c>
      <c r="O22" s="132">
        <v>0</v>
      </c>
      <c r="P22" s="132">
        <v>0</v>
      </c>
      <c r="Q22" s="132">
        <v>0</v>
      </c>
      <c r="R22" s="132">
        <f>S22+T22</f>
        <v>13841</v>
      </c>
      <c r="S22" s="132">
        <f>F22+I22-L22-O22</f>
        <v>0</v>
      </c>
      <c r="T22" s="132">
        <f>G22+J22-M22-P22</f>
        <v>13841</v>
      </c>
      <c r="U22" s="132">
        <v>0</v>
      </c>
    </row>
    <row r="23" spans="1:21" ht="14.25">
      <c r="A23" s="27"/>
      <c r="B23" s="32" t="s">
        <v>61</v>
      </c>
      <c r="C23" s="27" t="s">
        <v>74</v>
      </c>
      <c r="D23" s="27" t="s">
        <v>60</v>
      </c>
      <c r="E23" s="27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</row>
    <row r="24" spans="1:21" ht="14.25">
      <c r="A24" s="27"/>
      <c r="B24" s="32"/>
      <c r="C24" s="27"/>
      <c r="D24" s="27"/>
      <c r="E24" s="27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</row>
    <row r="25" spans="1:21" ht="14.25">
      <c r="A25" s="27"/>
      <c r="B25" s="32"/>
      <c r="C25" s="27"/>
      <c r="D25" s="27"/>
      <c r="E25" s="27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</row>
    <row r="26" spans="1:21" ht="42" customHeight="1">
      <c r="A26" s="27"/>
      <c r="B26" s="31" t="s">
        <v>45</v>
      </c>
      <c r="C26" s="27"/>
      <c r="D26" s="27"/>
      <c r="E26" s="27"/>
      <c r="F26" s="132">
        <f>F14+F19+F22</f>
        <v>506497</v>
      </c>
      <c r="G26" s="132">
        <f aca="true" t="shared" si="0" ref="G26:Q26">G14+G19+G22</f>
        <v>223935.26</v>
      </c>
      <c r="H26" s="132">
        <f t="shared" si="0"/>
        <v>0</v>
      </c>
      <c r="I26" s="132">
        <f t="shared" si="0"/>
        <v>0</v>
      </c>
      <c r="J26" s="132">
        <f t="shared" si="0"/>
        <v>3507.45</v>
      </c>
      <c r="K26" s="132">
        <f t="shared" si="0"/>
        <v>0</v>
      </c>
      <c r="L26" s="132">
        <f t="shared" si="0"/>
        <v>0</v>
      </c>
      <c r="M26" s="132">
        <f t="shared" si="0"/>
        <v>0</v>
      </c>
      <c r="N26" s="132">
        <f t="shared" si="0"/>
        <v>0</v>
      </c>
      <c r="O26" s="132">
        <f t="shared" si="0"/>
        <v>0</v>
      </c>
      <c r="P26" s="132">
        <f t="shared" si="0"/>
        <v>0</v>
      </c>
      <c r="Q26" s="132">
        <f t="shared" si="0"/>
        <v>0</v>
      </c>
      <c r="R26" s="132">
        <f>R14+R19+R22</f>
        <v>733939.71</v>
      </c>
      <c r="S26" s="132">
        <f>S14+S19+S22</f>
        <v>506497</v>
      </c>
      <c r="T26" s="132">
        <f>T14+T19+T22</f>
        <v>227442.71000000002</v>
      </c>
      <c r="U26" s="132">
        <v>0</v>
      </c>
    </row>
    <row r="27" spans="1:21" ht="38.25" customHeight="1">
      <c r="A27" s="30"/>
      <c r="B27" s="33" t="s">
        <v>46</v>
      </c>
      <c r="C27" s="27"/>
      <c r="D27" s="27"/>
      <c r="E27" s="28"/>
      <c r="F27" s="132">
        <f>F26</f>
        <v>506497</v>
      </c>
      <c r="G27" s="132">
        <f aca="true" t="shared" si="1" ref="G27:Q27">G26</f>
        <v>223935.26</v>
      </c>
      <c r="H27" s="132">
        <f t="shared" si="1"/>
        <v>0</v>
      </c>
      <c r="I27" s="132">
        <f t="shared" si="1"/>
        <v>0</v>
      </c>
      <c r="J27" s="132">
        <f t="shared" si="1"/>
        <v>3507.45</v>
      </c>
      <c r="K27" s="132">
        <f t="shared" si="1"/>
        <v>0</v>
      </c>
      <c r="L27" s="132">
        <f t="shared" si="1"/>
        <v>0</v>
      </c>
      <c r="M27" s="132">
        <f t="shared" si="1"/>
        <v>0</v>
      </c>
      <c r="N27" s="132">
        <f t="shared" si="1"/>
        <v>0</v>
      </c>
      <c r="O27" s="132">
        <f t="shared" si="1"/>
        <v>0</v>
      </c>
      <c r="P27" s="132">
        <f t="shared" si="1"/>
        <v>0</v>
      </c>
      <c r="Q27" s="132">
        <f t="shared" si="1"/>
        <v>0</v>
      </c>
      <c r="R27" s="132">
        <f>S27+T27+U27</f>
        <v>733939.71</v>
      </c>
      <c r="S27" s="132">
        <f>S26</f>
        <v>506497</v>
      </c>
      <c r="T27" s="132">
        <f>T26</f>
        <v>227442.71000000002</v>
      </c>
      <c r="U27" s="132">
        <f>U26</f>
        <v>0</v>
      </c>
    </row>
    <row r="28" spans="1:10" ht="1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1" ht="30.75" customHeight="1">
      <c r="A29" s="152" t="s">
        <v>104</v>
      </c>
      <c r="B29" s="152"/>
      <c r="C29" s="152"/>
      <c r="D29" s="152"/>
      <c r="E29" s="2"/>
      <c r="F29" s="2"/>
      <c r="G29" s="2"/>
      <c r="H29" s="2"/>
      <c r="I29" s="2"/>
      <c r="J29" s="2"/>
      <c r="K29" s="2"/>
    </row>
    <row r="30" spans="1:11" ht="15" customHeight="1">
      <c r="A30" s="2" t="s">
        <v>105</v>
      </c>
      <c r="B30" s="2"/>
      <c r="C30" s="2"/>
      <c r="D30" s="2"/>
      <c r="E30" s="2"/>
      <c r="F30" s="2"/>
      <c r="G30" s="2"/>
      <c r="H30" s="8"/>
      <c r="I30" s="2"/>
      <c r="J30" s="2"/>
      <c r="K30" s="2"/>
    </row>
    <row r="31" spans="1:11" ht="15">
      <c r="A31" s="2" t="s">
        <v>100</v>
      </c>
      <c r="B31" s="2"/>
      <c r="C31" s="2"/>
      <c r="D31" s="2"/>
      <c r="E31" s="2"/>
      <c r="F31" s="2"/>
      <c r="G31" s="2"/>
      <c r="H31" s="8"/>
      <c r="I31" s="2"/>
      <c r="J31" s="2"/>
      <c r="K31" s="2" t="s">
        <v>106</v>
      </c>
    </row>
    <row r="32" spans="1:11" ht="15">
      <c r="A32" s="2"/>
      <c r="B32" s="2"/>
      <c r="C32" s="2"/>
      <c r="D32" s="2"/>
      <c r="E32" s="2"/>
      <c r="F32" s="2"/>
      <c r="G32" s="2"/>
      <c r="H32" s="8"/>
      <c r="I32" s="2"/>
      <c r="J32" s="2"/>
      <c r="K32" s="2"/>
    </row>
    <row r="33" spans="1:11" ht="15">
      <c r="A33" s="2" t="s">
        <v>101</v>
      </c>
      <c r="B33" s="2"/>
      <c r="C33" s="2"/>
      <c r="D33" s="2"/>
      <c r="E33" s="2"/>
      <c r="F33" s="2"/>
      <c r="G33" s="2"/>
      <c r="H33" s="8"/>
      <c r="I33" s="2"/>
      <c r="J33" s="2"/>
      <c r="K33" s="2"/>
    </row>
    <row r="34" spans="1:11" ht="15">
      <c r="A34" s="2" t="s">
        <v>99</v>
      </c>
      <c r="B34" s="2"/>
      <c r="C34" s="2"/>
      <c r="D34" s="2"/>
      <c r="E34" s="2"/>
      <c r="F34" s="2"/>
      <c r="G34" s="2"/>
      <c r="H34" s="8"/>
      <c r="I34" s="2"/>
      <c r="J34" s="2"/>
      <c r="K34" s="2" t="s">
        <v>58</v>
      </c>
    </row>
    <row r="35" spans="1:11" ht="15">
      <c r="A35" s="2" t="s">
        <v>100</v>
      </c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5">
      <c r="A37" s="2" t="s">
        <v>75</v>
      </c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">
      <c r="A38" s="2" t="s">
        <v>96</v>
      </c>
      <c r="B38" s="2"/>
      <c r="C38" s="2"/>
      <c r="D38" s="2"/>
      <c r="E38" s="2"/>
      <c r="F38" s="2"/>
      <c r="G38" s="2"/>
      <c r="H38" s="2"/>
      <c r="I38" s="2"/>
      <c r="J38" s="2"/>
      <c r="K38" s="2"/>
    </row>
  </sheetData>
  <sheetProtection/>
  <mergeCells count="15">
    <mergeCell ref="A5:U5"/>
    <mergeCell ref="A6:U6"/>
    <mergeCell ref="A7:U7"/>
    <mergeCell ref="E10:E11"/>
    <mergeCell ref="D10:D11"/>
    <mergeCell ref="O10:Q10"/>
    <mergeCell ref="A10:A11"/>
    <mergeCell ref="B10:B11"/>
    <mergeCell ref="C10:C11"/>
    <mergeCell ref="A29:D29"/>
    <mergeCell ref="R10:U10"/>
    <mergeCell ref="F10:H10"/>
    <mergeCell ref="I10:I11"/>
    <mergeCell ref="J10:K10"/>
    <mergeCell ref="L10:N10"/>
  </mergeCells>
  <printOptions/>
  <pageMargins left="0.42" right="0.4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Алнашский райфо</dc:creator>
  <cp:keywords/>
  <dc:description/>
  <cp:lastModifiedBy>user</cp:lastModifiedBy>
  <cp:lastPrinted>2018-07-02T06:13:02Z</cp:lastPrinted>
  <dcterms:created xsi:type="dcterms:W3CDTF">2001-05-03T10:36:16Z</dcterms:created>
  <dcterms:modified xsi:type="dcterms:W3CDTF">2018-07-02T06:16:16Z</dcterms:modified>
  <cp:category/>
  <cp:version/>
  <cp:contentType/>
  <cp:contentStatus/>
</cp:coreProperties>
</file>